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caciaecon.sharepoint.com/sites/ICASAMTR/Shared Documents/General/Questionnaires/"/>
    </mc:Choice>
  </mc:AlternateContent>
  <xr:revisionPtr revIDLastSave="757" documentId="11_E8A1D45AC37A48D13E0E0BFD33C1810BF8F47A33" xr6:coauthVersionLast="47" xr6:coauthVersionMax="47" xr10:uidLastSave="{60A01BEC-FB35-47CF-AF4E-EFC791314772}"/>
  <bookViews>
    <workbookView xWindow="28680" yWindow="-120" windowWidth="29040" windowHeight="15840" xr2:uid="{00000000-000D-0000-FFFF-FFFF00000000}"/>
  </bookViews>
  <sheets>
    <sheet name="Cover Sheet" sheetId="1" r:id="rId1"/>
    <sheet name="TOC" sheetId="2" r:id="rId2"/>
    <sheet name="P&amp;L&gt;&gt;&gt;" sheetId="11" r:id="rId3"/>
    <sheet name="P&amp;L" sheetId="25" r:id="rId4"/>
    <sheet name="P&amp;L  Voice" sheetId="26" r:id="rId5"/>
    <sheet name="P&amp;L  Call Termination" sheetId="27" r:id="rId6"/>
    <sheet name="A&amp;L&gt;&gt;&gt;" sheetId="14" r:id="rId7"/>
    <sheet name="FAR" sheetId="15" r:id="rId8"/>
    <sheet name="Balance Sheet" sheetId="16" r:id="rId9"/>
    <sheet name="WACC" sheetId="17" r:id="rId10"/>
    <sheet name="Costing&gt;&gt;&gt;" sheetId="22" r:id="rId11"/>
    <sheet name="OPEX" sheetId="23" r:id="rId12"/>
    <sheet name="CAPEX" sheetId="24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7" l="1"/>
  <c r="F70" i="27"/>
  <c r="I57" i="27"/>
  <c r="F57" i="27"/>
  <c r="I52" i="27"/>
  <c r="F52" i="27"/>
  <c r="I47" i="27"/>
  <c r="F47" i="27"/>
  <c r="F41" i="27" s="1"/>
  <c r="I42" i="27"/>
  <c r="F42" i="27"/>
  <c r="I38" i="27"/>
  <c r="F38" i="27"/>
  <c r="I32" i="27"/>
  <c r="I31" i="27" s="1"/>
  <c r="F32" i="27"/>
  <c r="F31" i="27" s="1"/>
  <c r="I20" i="27"/>
  <c r="F20" i="27"/>
  <c r="I18" i="27"/>
  <c r="F18" i="27"/>
  <c r="I13" i="27"/>
  <c r="F13" i="27"/>
  <c r="I70" i="26"/>
  <c r="F70" i="26"/>
  <c r="I57" i="26"/>
  <c r="F57" i="26"/>
  <c r="I52" i="26"/>
  <c r="F52" i="26"/>
  <c r="I47" i="26"/>
  <c r="F47" i="26"/>
  <c r="I42" i="26"/>
  <c r="F42" i="26"/>
  <c r="I38" i="26"/>
  <c r="F38" i="26"/>
  <c r="I32" i="26"/>
  <c r="I31" i="26" s="1"/>
  <c r="F32" i="26"/>
  <c r="F31" i="26" s="1"/>
  <c r="I20" i="26"/>
  <c r="F20" i="26"/>
  <c r="I18" i="26"/>
  <c r="F18" i="26"/>
  <c r="I13" i="26"/>
  <c r="F13" i="26"/>
  <c r="I70" i="25"/>
  <c r="F70" i="25"/>
  <c r="I57" i="25"/>
  <c r="F57" i="25"/>
  <c r="I52" i="25"/>
  <c r="F52" i="25"/>
  <c r="I47" i="25"/>
  <c r="F47" i="25"/>
  <c r="I42" i="25"/>
  <c r="F42" i="25"/>
  <c r="F41" i="25" s="1"/>
  <c r="I38" i="25"/>
  <c r="F38" i="25"/>
  <c r="I32" i="25"/>
  <c r="I31" i="25" s="1"/>
  <c r="F32" i="25"/>
  <c r="F31" i="25" s="1"/>
  <c r="I20" i="25"/>
  <c r="F20" i="25"/>
  <c r="I18" i="25"/>
  <c r="F18" i="25"/>
  <c r="I13" i="25"/>
  <c r="F13" i="25"/>
  <c r="D19" i="16"/>
  <c r="D28" i="16"/>
  <c r="D37" i="16"/>
  <c r="D43" i="16"/>
  <c r="E109" i="15"/>
  <c r="F109" i="15"/>
  <c r="I12" i="27" l="1"/>
  <c r="F37" i="27"/>
  <c r="F12" i="27"/>
  <c r="I41" i="27"/>
  <c r="I37" i="27" s="1"/>
  <c r="F12" i="26"/>
  <c r="F41" i="26"/>
  <c r="F37" i="26" s="1"/>
  <c r="I12" i="26"/>
  <c r="I41" i="26"/>
  <c r="I37" i="26" s="1"/>
  <c r="I12" i="25"/>
  <c r="F12" i="25"/>
  <c r="I41" i="25"/>
  <c r="I37" i="25" s="1"/>
  <c r="F37" i="25"/>
  <c r="D44" i="16"/>
  <c r="D29" i="16"/>
</calcChain>
</file>

<file path=xl/sharedStrings.xml><?xml version="1.0" encoding="utf-8"?>
<sst xmlns="http://schemas.openxmlformats.org/spreadsheetml/2006/main" count="492" uniqueCount="289">
  <si>
    <t>MOBILE AND FIXED CALL TERMINATION COST MODEL QUESTIONNAIRE</t>
  </si>
  <si>
    <t>Top Down Fixed Network Model Questionnaire</t>
  </si>
  <si>
    <t xml:space="preserve">Period of Analysis: </t>
  </si>
  <si>
    <r>
      <t xml:space="preserve">Licensee to provide </t>
    </r>
    <r>
      <rPr>
        <u/>
        <sz val="11"/>
        <color theme="1"/>
        <rFont val="Calibri"/>
        <family val="2"/>
        <scheme val="minor"/>
      </rPr>
      <t>yearly</t>
    </r>
    <r>
      <rPr>
        <sz val="11"/>
        <color theme="1"/>
        <rFont val="Calibri"/>
        <family val="2"/>
        <scheme val="minor"/>
      </rPr>
      <t xml:space="preserve"> figures for all responses according to financial year. </t>
    </r>
  </si>
  <si>
    <t xml:space="preserve">Financial / commercial data input sheet </t>
  </si>
  <si>
    <t>Licensee details</t>
  </si>
  <si>
    <t>Licensee Name</t>
  </si>
  <si>
    <t>Address</t>
  </si>
  <si>
    <t>Telephone</t>
  </si>
  <si>
    <t>Email</t>
  </si>
  <si>
    <t>Website</t>
  </si>
  <si>
    <t xml:space="preserve">Contact Person </t>
  </si>
  <si>
    <t>Services offered (select all that are applicable):</t>
  </si>
  <si>
    <t xml:space="preserve">Retail: </t>
  </si>
  <si>
    <t>Date commercial service introduced</t>
  </si>
  <si>
    <t>Fixed</t>
  </si>
  <si>
    <t>Mobile</t>
  </si>
  <si>
    <t>5G</t>
  </si>
  <si>
    <t>4G / LTE</t>
  </si>
  <si>
    <t>3G</t>
  </si>
  <si>
    <t xml:space="preserve">2G </t>
  </si>
  <si>
    <t>GPRS</t>
  </si>
  <si>
    <t>SMS</t>
  </si>
  <si>
    <t>Other (please specify):</t>
  </si>
  <si>
    <t xml:space="preserve">Wholesale: </t>
  </si>
  <si>
    <t xml:space="preserve">Call termination </t>
  </si>
  <si>
    <t>Transit</t>
  </si>
  <si>
    <t xml:space="preserve">National Roaming </t>
  </si>
  <si>
    <t>Leased lines</t>
  </si>
  <si>
    <t xml:space="preserve">Other (please specify): </t>
  </si>
  <si>
    <t xml:space="preserve">Any confidential information must be marked as such and a request for confidentiality made in terms of Section 4D of the ICASA Act </t>
  </si>
  <si>
    <t>Signature:</t>
  </si>
  <si>
    <t>Designation:</t>
  </si>
  <si>
    <t xml:space="preserve">Date: </t>
  </si>
  <si>
    <t>I, ……………………………………………., in my capacity as ……………………….. hereby confirm that the information provided herein is true and correct.</t>
  </si>
  <si>
    <t xml:space="preserve">Notes: </t>
  </si>
  <si>
    <t xml:space="preserve">Table of Contents </t>
  </si>
  <si>
    <t>Profit &amp; Loss</t>
  </si>
  <si>
    <t xml:space="preserve">Profit and Loss </t>
  </si>
  <si>
    <t>Profit and Loss</t>
  </si>
  <si>
    <t xml:space="preserve">Assets and Liabilities </t>
  </si>
  <si>
    <t>Fixed Asset Register</t>
  </si>
  <si>
    <t>Balance Sheet</t>
  </si>
  <si>
    <t>Debt Equity</t>
  </si>
  <si>
    <t xml:space="preserve">Costing </t>
  </si>
  <si>
    <t xml:space="preserve">OPEX </t>
  </si>
  <si>
    <t>OPEX</t>
  </si>
  <si>
    <t xml:space="preserve">This is a header tab, and has been left blank intentionally. </t>
  </si>
  <si>
    <t xml:space="preserve">Profit and Loss Statements (Audited) </t>
  </si>
  <si>
    <t xml:space="preserve">Please provide the detailed breakdown of the profit and loss which allows to allocate costs to OPEX categories. </t>
  </si>
  <si>
    <t xml:space="preserve">Please ensure the Totals in the OPEX tab equals the Totals in this Profit and Loss tab. </t>
  </si>
  <si>
    <t xml:space="preserve">Use the Comments column to reconcile items, if necessary, or provide further information. </t>
  </si>
  <si>
    <t xml:space="preserve">Please take into account the split between retail and wholesale. </t>
  </si>
  <si>
    <t>Item</t>
  </si>
  <si>
    <t>Retail</t>
  </si>
  <si>
    <t xml:space="preserve">Comments </t>
  </si>
  <si>
    <t>Wholesale</t>
  </si>
  <si>
    <t>FY2022/23</t>
  </si>
  <si>
    <t xml:space="preserve">Retail </t>
  </si>
  <si>
    <t xml:space="preserve">Revenues </t>
  </si>
  <si>
    <t>Voice Revenue</t>
  </si>
  <si>
    <t>Traffic</t>
  </si>
  <si>
    <t>Roaming</t>
  </si>
  <si>
    <t>Revenue from domestic fixed line operators</t>
  </si>
  <si>
    <t xml:space="preserve">Revenue from mobile operators </t>
  </si>
  <si>
    <t>Internet Revenues</t>
  </si>
  <si>
    <t>Internet &amp; WAP</t>
  </si>
  <si>
    <t>Data Revenues</t>
  </si>
  <si>
    <t>Subscription data</t>
  </si>
  <si>
    <t>MMS</t>
  </si>
  <si>
    <t xml:space="preserve">Other data-retail </t>
  </si>
  <si>
    <t>SMS content</t>
  </si>
  <si>
    <t>Other content</t>
  </si>
  <si>
    <t>Content Revenues</t>
  </si>
  <si>
    <t>Equipment Revenues</t>
  </si>
  <si>
    <t>Equipment and Activation Revenues</t>
  </si>
  <si>
    <t xml:space="preserve">Other Revenues </t>
  </si>
  <si>
    <t xml:space="preserve">Total Cost of Goods Sold </t>
  </si>
  <si>
    <t>COGS</t>
  </si>
  <si>
    <t xml:space="preserve">Interconnection Costs </t>
  </si>
  <si>
    <t xml:space="preserve">(Please provide breakdown) </t>
  </si>
  <si>
    <t xml:space="preserve">Costs of SIMs, Vouchers, Handsets &amp; Accessories </t>
  </si>
  <si>
    <t xml:space="preserve">Dealer commissions and other costs of sales </t>
  </si>
  <si>
    <t xml:space="preserve">Total Operating Costs </t>
  </si>
  <si>
    <t xml:space="preserve">Staff Costs </t>
  </si>
  <si>
    <t>Salaries</t>
  </si>
  <si>
    <t>Other</t>
  </si>
  <si>
    <t>Network Operating Costs</t>
  </si>
  <si>
    <t>Technical office</t>
  </si>
  <si>
    <t>Rent</t>
  </si>
  <si>
    <t>Electricity, fuel, water…</t>
  </si>
  <si>
    <t>Security</t>
  </si>
  <si>
    <t>Maintenance</t>
  </si>
  <si>
    <t>Technical sites</t>
  </si>
  <si>
    <t>Electricity, fuel, water …</t>
  </si>
  <si>
    <t>Car for sites expenses</t>
  </si>
  <si>
    <t>Car rent ( leasing )</t>
  </si>
  <si>
    <t>Insurance</t>
  </si>
  <si>
    <t xml:space="preserve">Fuel </t>
  </si>
  <si>
    <t>Maintenance contracts</t>
  </si>
  <si>
    <t>System Support ( NSS, BSS, Trans, Billing …)</t>
  </si>
  <si>
    <t>Location infrastructures &amp; telecom equipments
(Site Sharing BTS)</t>
  </si>
  <si>
    <t>Location MIC, Fibres Optiques …
(Leased Line)</t>
  </si>
  <si>
    <t>Location spacial segment
(Satellite transmission leasing)</t>
  </si>
  <si>
    <t xml:space="preserve">Other locations
(fees paid to international carriers) </t>
  </si>
  <si>
    <t xml:space="preserve">Office &amp; Equipment Costs </t>
  </si>
  <si>
    <t>Head Office</t>
  </si>
  <si>
    <t>Retail stores</t>
  </si>
  <si>
    <t xml:space="preserve">Marketing &amp; Communication Costs </t>
  </si>
  <si>
    <t>License and regulatory fees</t>
  </si>
  <si>
    <t>Other (please provide details)</t>
  </si>
  <si>
    <t>Depreciation</t>
  </si>
  <si>
    <t>Bad Debt</t>
  </si>
  <si>
    <t xml:space="preserve">    Bad debt write off</t>
  </si>
  <si>
    <t xml:space="preserve">    Bad debt provisions</t>
  </si>
  <si>
    <t xml:space="preserve">This is a sample, please provide in this format if possible </t>
  </si>
  <si>
    <t>No.</t>
  </si>
  <si>
    <t>Network Category</t>
  </si>
  <si>
    <t>Homogeneous Cost Category (HCC)</t>
  </si>
  <si>
    <t>Purchase Value (ZAR)</t>
  </si>
  <si>
    <t>Depreciation (ZAR)</t>
  </si>
  <si>
    <t>Accumulated Depreciation (ZAR)</t>
  </si>
  <si>
    <t>Net Book Value (ZAR)</t>
  </si>
  <si>
    <t>FIXED ACCESS NETWORK</t>
  </si>
  <si>
    <t>Ducting (Access Network)</t>
  </si>
  <si>
    <t xml:space="preserve"> </t>
  </si>
  <si>
    <t>Copper Cable (Access Network)</t>
  </si>
  <si>
    <t>Optical Cable (Access Network)</t>
  </si>
  <si>
    <t>VSAT Equipment</t>
  </si>
  <si>
    <t>MDF / ODF</t>
  </si>
  <si>
    <t>Street Cabinet</t>
  </si>
  <si>
    <t>ADSL ACCESS</t>
  </si>
  <si>
    <t>ADSL CPE (Splitter, Modem, HGW)</t>
  </si>
  <si>
    <t>ADSL CPE (Router, IPTV Router)</t>
  </si>
  <si>
    <t>Wireless DSL Router</t>
  </si>
  <si>
    <t>ADSL NETWORK</t>
  </si>
  <si>
    <t>ADSL DSLAM (incl. Switch, Converter)</t>
  </si>
  <si>
    <t>SWITCHING</t>
  </si>
  <si>
    <t>Remote Unit</t>
  </si>
  <si>
    <t>Primary Switch (EWSD, AXE-10, MGW etc.)</t>
  </si>
  <si>
    <t>Transit Switch</t>
  </si>
  <si>
    <t>International Switch</t>
  </si>
  <si>
    <t>VoIP Gateway</t>
  </si>
  <si>
    <t>RADIO ACCESS NETWORK</t>
  </si>
  <si>
    <t>BTS Infrastructure (Towers, Masts &amp; Sites)</t>
  </si>
  <si>
    <t>BTS (2G)</t>
  </si>
  <si>
    <t>Node B (3G)</t>
  </si>
  <si>
    <t>eNode B (4G)</t>
  </si>
  <si>
    <t>gNode B (5G)</t>
  </si>
  <si>
    <t>BSC Hardware</t>
  </si>
  <si>
    <t>BSC Software</t>
  </si>
  <si>
    <t>RNC Hardware</t>
  </si>
  <si>
    <t>RNC Software</t>
  </si>
  <si>
    <t>NETWORK SWITCHING</t>
  </si>
  <si>
    <t>MSC Hardware</t>
  </si>
  <si>
    <t>MSC Software</t>
  </si>
  <si>
    <t>MGW Hardware</t>
  </si>
  <si>
    <t>MGW Software</t>
  </si>
  <si>
    <t>HLR Hardware</t>
  </si>
  <si>
    <t>HLR Software</t>
  </si>
  <si>
    <t>GPRS Hardware</t>
  </si>
  <si>
    <t>GPRS Software</t>
  </si>
  <si>
    <t>PS Core/EPC Hardware</t>
  </si>
  <si>
    <t>PS Core/EPC Software</t>
  </si>
  <si>
    <t>AGGREGATION NETWORK</t>
  </si>
  <si>
    <t>Duct</t>
  </si>
  <si>
    <t>Fiber</t>
  </si>
  <si>
    <t>Microwave</t>
  </si>
  <si>
    <t>Edge Routers (layer 3)</t>
  </si>
  <si>
    <t>VALUE ADDED SERVICES</t>
  </si>
  <si>
    <t>SMS Hardware</t>
  </si>
  <si>
    <t>SMS Software</t>
  </si>
  <si>
    <t>MMS Hardware</t>
  </si>
  <si>
    <t>MMS Software</t>
  </si>
  <si>
    <t>Voice Mail Hardware</t>
  </si>
  <si>
    <t>Voice Mail Software</t>
  </si>
  <si>
    <t>Other value added services</t>
  </si>
  <si>
    <t>TRANSMISSION</t>
  </si>
  <si>
    <t>Ducting (Transmission Network)</t>
  </si>
  <si>
    <t>Optical Cable (Transmission Network)</t>
  </si>
  <si>
    <t>SDH/PDH network equipment</t>
  </si>
  <si>
    <t>Microwave equipments</t>
  </si>
  <si>
    <t>DWDM / MUX equipments</t>
  </si>
  <si>
    <t>Satellite equipment</t>
  </si>
  <si>
    <t>IP NETWORK</t>
  </si>
  <si>
    <t>IP switches - ethernet ports</t>
  </si>
  <si>
    <t>IP network - edge/core routers (L3)</t>
  </si>
  <si>
    <t>IP network - switches and media gateways (L2)</t>
  </si>
  <si>
    <t>IP network - operating and management system</t>
  </si>
  <si>
    <t>IPTV Head End and Platform</t>
  </si>
  <si>
    <t>HGW management system</t>
  </si>
  <si>
    <t>PLATFORMS</t>
  </si>
  <si>
    <t>Intelligent Network System (IN)</t>
  </si>
  <si>
    <t>Network Management System (NMS)</t>
  </si>
  <si>
    <t>Provisioning System</t>
  </si>
  <si>
    <t>Retail Billing</t>
  </si>
  <si>
    <t>Wholesale Billing</t>
  </si>
  <si>
    <t>SUPPORTING FUNCTIONS</t>
  </si>
  <si>
    <t>Technical buildings</t>
  </si>
  <si>
    <t>Power, Generators, Rectifier, UPS, Batteries</t>
  </si>
  <si>
    <t>Air conditioning</t>
  </si>
  <si>
    <t>Technical Vehicles</t>
  </si>
  <si>
    <t>OTHERS</t>
  </si>
  <si>
    <t>General IT Systems Hardware</t>
  </si>
  <si>
    <t>General IT Systems Software</t>
  </si>
  <si>
    <t>Customer Management System (CMS)</t>
  </si>
  <si>
    <t>ERP Systems</t>
  </si>
  <si>
    <t>Commercial / Corporate ISP servers</t>
  </si>
  <si>
    <t>Callcenter &amp; Shops</t>
  </si>
  <si>
    <t>Management Vehicles</t>
  </si>
  <si>
    <t>Administrative buildings</t>
  </si>
  <si>
    <t>Fixtures,  Fittings and Office Equipment</t>
  </si>
  <si>
    <t>Equipment Sales (Devices, Routers, etc.)</t>
  </si>
  <si>
    <t>Equipment Sales (Scratch Cards)</t>
  </si>
  <si>
    <t>Other telco related equipment</t>
  </si>
  <si>
    <t xml:space="preserve">Licenses </t>
  </si>
  <si>
    <t>Consessions</t>
  </si>
  <si>
    <t>Other buildings</t>
  </si>
  <si>
    <t xml:space="preserve">  </t>
  </si>
  <si>
    <t>Other non-telco related assets</t>
  </si>
  <si>
    <t>Total</t>
  </si>
  <si>
    <t>3. Balance Sheet</t>
  </si>
  <si>
    <t xml:space="preserve">Please provide the detailed breakdown of the Working Capital below. </t>
  </si>
  <si>
    <t>A S S E T S</t>
  </si>
  <si>
    <t>Fixed assets:</t>
  </si>
  <si>
    <t>Land and buildings</t>
  </si>
  <si>
    <t>Equipment engineering</t>
  </si>
  <si>
    <t>Transport</t>
  </si>
  <si>
    <t>Improvements to the assets of the property of others</t>
  </si>
  <si>
    <t>Machinery and equipment</t>
  </si>
  <si>
    <t>Computers and accessories</t>
  </si>
  <si>
    <t>Office furniture</t>
  </si>
  <si>
    <t>Projects under implementation</t>
  </si>
  <si>
    <t>TOTAL Fixed Assets</t>
  </si>
  <si>
    <t>Current Assets:</t>
  </si>
  <si>
    <t>Receivables activity</t>
  </si>
  <si>
    <t>Stock</t>
  </si>
  <si>
    <t>Financial trusts</t>
  </si>
  <si>
    <t>Financial advances</t>
  </si>
  <si>
    <t>Other city accounts</t>
  </si>
  <si>
    <t>Cash banks</t>
  </si>
  <si>
    <t>Treasury</t>
  </si>
  <si>
    <t>TOTAL Current Assets</t>
  </si>
  <si>
    <t>TOTAL ASSETS</t>
  </si>
  <si>
    <t>LIABILITIES</t>
  </si>
  <si>
    <t>Shareholders' Equity:</t>
  </si>
  <si>
    <t>Paid-up capital</t>
  </si>
  <si>
    <t>Statutory reserve</t>
  </si>
  <si>
    <t>Profit and loss stage</t>
  </si>
  <si>
    <t>Profit for the year</t>
  </si>
  <si>
    <t>TOTAL Shareholders' Equity</t>
  </si>
  <si>
    <t>Current Liabilities:</t>
  </si>
  <si>
    <t>Allocations</t>
  </si>
  <si>
    <t>Creditors of the activity</t>
  </si>
  <si>
    <t>Accrued expenses</t>
  </si>
  <si>
    <t>Other credit accounts</t>
  </si>
  <si>
    <t>TOTAL Current Liabilities</t>
  </si>
  <si>
    <t>TOTAL LIABILITIES</t>
  </si>
  <si>
    <t xml:space="preserve">4. Debt and Equity </t>
  </si>
  <si>
    <t>Cost of Debt</t>
  </si>
  <si>
    <t>Cost of equity</t>
  </si>
  <si>
    <t xml:space="preserve">Debt:equity ratio </t>
  </si>
  <si>
    <t>Risk free interest rate</t>
  </si>
  <si>
    <t>WACC</t>
  </si>
  <si>
    <t xml:space="preserve">USD/ZAR exchange rate </t>
  </si>
  <si>
    <t xml:space="preserve">5. OPEX Allocation by Cost Centre and Type of Activity </t>
  </si>
  <si>
    <t xml:space="preserve">OPEX Personnel </t>
  </si>
  <si>
    <t xml:space="preserve">Show all staff related costs for each cost category which includes salary and wages, training, </t>
  </si>
  <si>
    <t xml:space="preserve">accommodation, etc. It is important for the costing to separate between personnel </t>
  </si>
  <si>
    <t xml:space="preserve">related and other OPEX. </t>
  </si>
  <si>
    <t xml:space="preserve">OPEX Non-Personnel </t>
  </si>
  <si>
    <t xml:space="preserve">Is all OPEX which are not related to the staff and include expenses for operations and maintenance, </t>
  </si>
  <si>
    <t xml:space="preserve">spare parts, electricity, water, fuel, etc. which are needed to maintain operations. Furthermore, </t>
  </si>
  <si>
    <t xml:space="preserve">here should also be expenses listed to third parties for outpayments to other operators, </t>
  </si>
  <si>
    <t xml:space="preserve">call centres, outsourced services etc. </t>
  </si>
  <si>
    <t>OPEX - PERSONNEL</t>
  </si>
  <si>
    <t xml:space="preserve">No </t>
  </si>
  <si>
    <t>Cost Centre</t>
  </si>
  <si>
    <t xml:space="preserve">Cost Centre 1 </t>
  </si>
  <si>
    <t>Cost Centre 2</t>
  </si>
  <si>
    <t>Cost Centre 3</t>
  </si>
  <si>
    <t>OPEX - NOT PERSONNEL</t>
  </si>
  <si>
    <t>[End of Sheet]</t>
  </si>
  <si>
    <t xml:space="preserve">6. CAPEX Allocation by Cost Centre </t>
  </si>
  <si>
    <t xml:space="preserve">CAPEX </t>
  </si>
  <si>
    <t>P&amp;L  Voice</t>
  </si>
  <si>
    <t>P&amp;L  Call Termination</t>
  </si>
  <si>
    <t>CAPEX</t>
  </si>
  <si>
    <t>FY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</si>
</sst>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.00_);_(* \(#,##0.00\);_(* &quot;-&quot;??_);_(@_)"/>
    <numFmt numFmtId="166" formatCode="&quot;R&quot;#,##0.00"/>
    <numFmt numFmtId="167" formatCode="_-[$R-1C09]* #,##0.00_-;\-[$R-1C09]* #,##0.00_-;_-[$R-1C09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Helvetic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protection locked="0"/>
    </xf>
    <xf numFmtId="0" fontId="12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4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0" xfId="0" applyFill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9" xfId="0" applyFont="1" applyFill="1" applyBorder="1"/>
    <xf numFmtId="0" fontId="1" fillId="3" borderId="2" xfId="0" applyFont="1" applyFill="1" applyBorder="1"/>
    <xf numFmtId="0" fontId="1" fillId="3" borderId="10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/>
    <xf numFmtId="0" fontId="0" fillId="3" borderId="12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2" xfId="0" applyFill="1" applyBorder="1"/>
    <xf numFmtId="0" fontId="1" fillId="2" borderId="3" xfId="0" applyFont="1" applyFill="1" applyBorder="1"/>
    <xf numFmtId="0" fontId="1" fillId="2" borderId="12" xfId="0" applyFont="1" applyFill="1" applyBorder="1"/>
    <xf numFmtId="0" fontId="1" fillId="2" borderId="7" xfId="0" applyFont="1" applyFill="1" applyBorder="1"/>
    <xf numFmtId="0" fontId="1" fillId="2" borderId="1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2" xfId="0" applyFont="1" applyFill="1" applyBorder="1"/>
    <xf numFmtId="0" fontId="1" fillId="2" borderId="10" xfId="0" applyFont="1" applyFill="1" applyBorder="1"/>
    <xf numFmtId="0" fontId="1" fillId="3" borderId="3" xfId="0" applyFont="1" applyFill="1" applyBorder="1"/>
    <xf numFmtId="0" fontId="1" fillId="3" borderId="12" xfId="0" applyFont="1" applyFill="1" applyBorder="1"/>
    <xf numFmtId="0" fontId="1" fillId="3" borderId="14" xfId="0" applyFont="1" applyFill="1" applyBorder="1" applyAlignment="1">
      <alignment horizontal="center"/>
    </xf>
    <xf numFmtId="0" fontId="1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3" borderId="15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5" xfId="0" applyFill="1" applyBorder="1"/>
    <xf numFmtId="0" fontId="1" fillId="3" borderId="1" xfId="0" applyFont="1" applyFill="1" applyBorder="1"/>
    <xf numFmtId="0" fontId="1" fillId="2" borderId="13" xfId="0" applyFont="1" applyFill="1" applyBorder="1"/>
    <xf numFmtId="0" fontId="6" fillId="2" borderId="0" xfId="1" applyFont="1" applyFill="1"/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7" fillId="2" borderId="1" xfId="2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top"/>
      <protection locked="0"/>
    </xf>
    <xf numFmtId="0" fontId="7" fillId="2" borderId="1" xfId="3" applyFont="1" applyFill="1" applyBorder="1" applyAlignment="1">
      <alignment horizontal="left" vertical="top"/>
      <protection locked="0"/>
    </xf>
    <xf numFmtId="164" fontId="8" fillId="2" borderId="1" xfId="3" applyNumberFormat="1" applyFont="1" applyFill="1" applyBorder="1" applyAlignment="1">
      <alignment horizontal="left" vertical="top"/>
      <protection locked="0"/>
    </xf>
    <xf numFmtId="0" fontId="15" fillId="2" borderId="0" xfId="0" applyFont="1" applyFill="1"/>
    <xf numFmtId="0" fontId="1" fillId="3" borderId="1" xfId="1" applyFont="1" applyFill="1" applyBorder="1" applyAlignment="1">
      <alignment horizontal="center" vertical="center"/>
    </xf>
    <xf numFmtId="0" fontId="15" fillId="2" borderId="1" xfId="0" applyFont="1" applyFill="1" applyBorder="1"/>
    <xf numFmtId="0" fontId="17" fillId="2" borderId="6" xfId="8" quotePrefix="1" applyFill="1" applyBorder="1"/>
    <xf numFmtId="0" fontId="17" fillId="2" borderId="8" xfId="8" quotePrefix="1" applyFill="1" applyBorder="1"/>
    <xf numFmtId="0" fontId="17" fillId="2" borderId="10" xfId="8" quotePrefix="1" applyFill="1" applyBorder="1"/>
    <xf numFmtId="0" fontId="4" fillId="3" borderId="0" xfId="0" applyFont="1" applyFill="1"/>
    <xf numFmtId="167" fontId="0" fillId="2" borderId="1" xfId="0" applyNumberFormat="1" applyFill="1" applyBorder="1"/>
    <xf numFmtId="0" fontId="19" fillId="3" borderId="0" xfId="0" applyFont="1" applyFill="1"/>
    <xf numFmtId="0" fontId="1" fillId="3" borderId="0" xfId="0" applyFont="1" applyFill="1"/>
    <xf numFmtId="0" fontId="0" fillId="2" borderId="0" xfId="0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wrapText="1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0" fontId="11" fillId="3" borderId="1" xfId="4" applyFont="1" applyFill="1" applyBorder="1" applyAlignment="1">
      <alignment horizontal="left" wrapText="1"/>
    </xf>
    <xf numFmtId="0" fontId="10" fillId="3" borderId="12" xfId="4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3" fillId="2" borderId="13" xfId="0" applyFont="1" applyFill="1" applyBorder="1" applyAlignment="1">
      <alignment horizontal="left" wrapText="1"/>
    </xf>
    <xf numFmtId="0" fontId="10" fillId="0" borderId="12" xfId="4" applyFont="1" applyBorder="1" applyAlignment="1">
      <alignment horizontal="left" wrapText="1"/>
    </xf>
    <xf numFmtId="166" fontId="10" fillId="2" borderId="1" xfId="6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166" fontId="10" fillId="2" borderId="1" xfId="5" applyNumberFormat="1" applyFont="1" applyFill="1" applyBorder="1" applyAlignment="1">
      <alignment horizontal="left" wrapText="1"/>
    </xf>
    <xf numFmtId="166" fontId="10" fillId="0" borderId="1" xfId="6" applyNumberFormat="1" applyFont="1" applyFill="1" applyBorder="1" applyAlignment="1">
      <alignment horizontal="left" wrapText="1"/>
    </xf>
    <xf numFmtId="0" fontId="10" fillId="2" borderId="15" xfId="0" applyFont="1" applyFill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166" fontId="11" fillId="0" borderId="1" xfId="6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166" fontId="10" fillId="0" borderId="1" xfId="5" applyNumberFormat="1" applyFont="1" applyBorder="1" applyAlignment="1">
      <alignment horizontal="left" wrapText="1"/>
    </xf>
    <xf numFmtId="0" fontId="11" fillId="0" borderId="12" xfId="4" applyFont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1" fillId="3" borderId="12" xfId="4" applyFont="1" applyFill="1" applyBorder="1" applyAlignment="1">
      <alignment horizontal="left" wrapText="1"/>
    </xf>
    <xf numFmtId="166" fontId="11" fillId="3" borderId="1" xfId="6" applyNumberFormat="1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166" fontId="0" fillId="2" borderId="0" xfId="0" applyNumberFormat="1" applyFill="1" applyAlignment="1">
      <alignment horizontal="left"/>
    </xf>
    <xf numFmtId="0" fontId="18" fillId="3" borderId="13" xfId="0" applyFont="1" applyFill="1" applyBorder="1" applyAlignment="1">
      <alignment horizontal="left" wrapText="1"/>
    </xf>
    <xf numFmtId="0" fontId="18" fillId="2" borderId="14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166" fontId="0" fillId="0" borderId="1" xfId="0" applyNumberForma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1" fillId="0" borderId="3" xfId="4" applyFont="1" applyBorder="1" applyAlignment="1">
      <alignment horizontal="left" wrapText="1"/>
    </xf>
    <xf numFmtId="166" fontId="1" fillId="0" borderId="1" xfId="0" applyNumberFormat="1" applyFont="1" applyBorder="1" applyAlignment="1">
      <alignment horizontal="left" wrapText="1"/>
    </xf>
    <xf numFmtId="0" fontId="11" fillId="3" borderId="3" xfId="4" applyFont="1" applyFill="1" applyBorder="1" applyAlignment="1">
      <alignment horizontal="left" wrapText="1"/>
    </xf>
    <xf numFmtId="166" fontId="1" fillId="3" borderId="1" xfId="0" applyNumberFormat="1" applyFont="1" applyFill="1" applyBorder="1" applyAlignment="1">
      <alignment horizontal="left" wrapText="1"/>
    </xf>
    <xf numFmtId="0" fontId="1" fillId="3" borderId="6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4" fillId="3" borderId="0" xfId="7" applyFont="1" applyFill="1"/>
    <xf numFmtId="0" fontId="15" fillId="3" borderId="0" xfId="0" applyFont="1" applyFill="1"/>
    <xf numFmtId="0" fontId="16" fillId="2" borderId="1" xfId="0" applyFont="1" applyFill="1" applyBorder="1"/>
    <xf numFmtId="0" fontId="10" fillId="2" borderId="11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8" fillId="3" borderId="11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1" fillId="3" borderId="1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 applyProtection="1">
      <alignment horizontal="center" vertical="center" wrapText="1"/>
      <protection locked="0"/>
    </xf>
  </cellXfs>
  <cellStyles count="9">
    <cellStyle name="_x000d__x000a_JournalTemplate=C:\COMFO\CTALK\JOURSTD.TPL_x000d__x000a_LbStateAddress=3 3 0 251 1 89 2 311_x000d__x000a_LbStateJou 2 2" xfId="1" xr:uid="{B3F0DA07-88B7-469A-9B92-98E72CB4939D}"/>
    <cellStyle name="Dezimal 5" xfId="6" xr:uid="{3B2BA5BF-7807-420F-A934-47481BF72D4A}"/>
    <cellStyle name="Hyperlink" xfId="8" builtinId="8"/>
    <cellStyle name="Normal" xfId="0" builtinId="0"/>
    <cellStyle name="Standard 3" xfId="4" xr:uid="{8B23F61F-83BD-4C35-A3E6-2EFCDD693EF2}"/>
    <cellStyle name="Standard_190912_ MSCM (EC)v0.3" xfId="5" xr:uid="{30D7C16D-E8AC-46B9-80AE-981247E9466A}"/>
    <cellStyle name="Standard_2004-25-03 UMC Technical Costing Model v16" xfId="7" xr:uid="{7F47EDF6-C742-4F1D-AE34-9CB7412F6E14}"/>
    <cellStyle name="Standard_Depreciation Methods" xfId="2" xr:uid="{D68602FD-1C6B-40B7-B5AF-3F94B3C345BB}"/>
    <cellStyle name="Standard_Mobile Model Data Request (China Mobile) (18 Dec 2003)" xfId="3" xr:uid="{B7C717FE-A90C-4622-956E-882AD8988DCB}"/>
  </cellStyles>
  <dxfs count="2">
    <dxf>
      <font>
        <color theme="0"/>
      </font>
    </dxf>
    <dxf>
      <font>
        <color rgb="FFFFFFFF"/>
      </font>
    </dxf>
  </dxfs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626746</xdr:colOff>
      <xdr:row>1</xdr:row>
      <xdr:rowOff>135255</xdr:rowOff>
    </xdr:from>
    <xdr:to>
      <xdr:col>2</xdr:col>
      <xdr:colOff>954406</xdr:colOff>
      <xdr:row>7</xdr:row>
      <xdr:rowOff>25992</xdr:rowOff>
    </xdr:to>
    <xdr:pic>
      <xdr:nvPicPr>
        <xdr:cNvPr id="2" name="Picture 1" descr="ICASA - Independent Communications Authority of South Africa">
          <a:extLst>
            <a:ext uri="{FF2B5EF4-FFF2-40B4-BE49-F238E27FC236}">
              <a16:creationId xmlns:a16="http://schemas.microsoft.com/office/drawing/2014/main" id="{8DEC38E8-4E90-4597-8BE4-A229B756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1686" y="318135"/>
          <a:ext cx="1752600" cy="9823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1163957</xdr:colOff>
      <xdr:row>1</xdr:row>
      <xdr:rowOff>144886</xdr:rowOff>
    </xdr:from>
    <xdr:to>
      <xdr:col>4</xdr:col>
      <xdr:colOff>692944</xdr:colOff>
      <xdr:row>6</xdr:row>
      <xdr:rowOff>96690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BCBA5E-26F8-46F1-A463-E4C68DBE1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7" y="327766"/>
          <a:ext cx="2388392" cy="862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08000"/>
  </sheetPr>
  <dimension ref="B10:E77"/>
  <sheetViews>
    <sheetView tabSelected="1" workbookViewId="0">
      <selection activeCell="B15" sqref="B15"/>
    </sheetView>
  </sheetViews>
  <sheetFormatPr defaultColWidth="20.5546875" defaultRowHeight="14.4" x14ac:dyDescent="0.3"/>
  <cols>
    <col min="1" max="16384" width="20.5546875" style="2"/>
  </cols>
  <sheetData>
    <row r="10" spans="2:5" x14ac:dyDescent="0.3">
      <c r="B10" s="116" t="s">
        <v>0</v>
      </c>
      <c r="C10" s="116"/>
      <c r="D10" s="116"/>
      <c r="E10" s="116"/>
    </row>
    <row r="11" spans="2:5" x14ac:dyDescent="0.3">
      <c r="B11" s="116" t="s">
        <v>1</v>
      </c>
      <c r="C11" s="116"/>
      <c r="D11" s="116"/>
      <c r="E11" s="116"/>
    </row>
    <row r="13" spans="2:5" x14ac:dyDescent="0.3">
      <c r="B13" s="3" t="s">
        <v>2</v>
      </c>
      <c r="C13" s="3" t="s">
        <v>288</v>
      </c>
    </row>
    <row r="15" spans="2:5" x14ac:dyDescent="0.3">
      <c r="B15" s="2" t="s">
        <v>3</v>
      </c>
    </row>
    <row r="17" spans="2:5" x14ac:dyDescent="0.3">
      <c r="B17" s="2" t="s">
        <v>4</v>
      </c>
    </row>
    <row r="19" spans="2:5" x14ac:dyDescent="0.3">
      <c r="B19" s="3" t="s">
        <v>5</v>
      </c>
    </row>
    <row r="21" spans="2:5" x14ac:dyDescent="0.3">
      <c r="B21" s="4" t="s">
        <v>6</v>
      </c>
      <c r="C21" s="117"/>
      <c r="D21" s="117"/>
      <c r="E21" s="117"/>
    </row>
    <row r="22" spans="2:5" x14ac:dyDescent="0.3">
      <c r="B22" s="4" t="s">
        <v>7</v>
      </c>
      <c r="C22" s="117"/>
      <c r="D22" s="117"/>
      <c r="E22" s="117"/>
    </row>
    <row r="23" spans="2:5" x14ac:dyDescent="0.3">
      <c r="B23" s="4" t="s">
        <v>8</v>
      </c>
      <c r="C23" s="117"/>
      <c r="D23" s="117"/>
      <c r="E23" s="117"/>
    </row>
    <row r="24" spans="2:5" x14ac:dyDescent="0.3">
      <c r="B24" s="4" t="s">
        <v>9</v>
      </c>
      <c r="C24" s="117"/>
      <c r="D24" s="117"/>
      <c r="E24" s="117"/>
    </row>
    <row r="25" spans="2:5" x14ac:dyDescent="0.3">
      <c r="B25" s="4" t="s">
        <v>10</v>
      </c>
      <c r="C25" s="117"/>
      <c r="D25" s="117"/>
      <c r="E25" s="117"/>
    </row>
    <row r="26" spans="2:5" x14ac:dyDescent="0.3">
      <c r="B26" s="4" t="s">
        <v>11</v>
      </c>
      <c r="C26" s="117"/>
      <c r="D26" s="117"/>
      <c r="E26" s="117"/>
    </row>
    <row r="29" spans="2:5" x14ac:dyDescent="0.3">
      <c r="B29" s="3" t="s">
        <v>12</v>
      </c>
    </row>
    <row r="31" spans="2:5" x14ac:dyDescent="0.3">
      <c r="B31" s="2" t="s">
        <v>13</v>
      </c>
      <c r="E31" s="2" t="s">
        <v>14</v>
      </c>
    </row>
    <row r="32" spans="2:5" x14ac:dyDescent="0.3">
      <c r="B32" s="2" t="s">
        <v>15</v>
      </c>
      <c r="E32" s="5"/>
    </row>
    <row r="33" spans="2:5" x14ac:dyDescent="0.3">
      <c r="B33" s="2" t="s">
        <v>16</v>
      </c>
      <c r="E33" s="5"/>
    </row>
    <row r="34" spans="2:5" x14ac:dyDescent="0.3">
      <c r="B34" s="2" t="s">
        <v>17</v>
      </c>
      <c r="E34" s="5"/>
    </row>
    <row r="35" spans="2:5" x14ac:dyDescent="0.3">
      <c r="B35" s="2" t="s">
        <v>18</v>
      </c>
      <c r="E35" s="5"/>
    </row>
    <row r="36" spans="2:5" x14ac:dyDescent="0.3">
      <c r="B36" s="2" t="s">
        <v>19</v>
      </c>
      <c r="E36" s="5"/>
    </row>
    <row r="37" spans="2:5" x14ac:dyDescent="0.3">
      <c r="B37" s="2" t="s">
        <v>20</v>
      </c>
      <c r="E37" s="5"/>
    </row>
    <row r="38" spans="2:5" x14ac:dyDescent="0.3">
      <c r="B38" s="2" t="s">
        <v>21</v>
      </c>
      <c r="E38" s="5"/>
    </row>
    <row r="40" spans="2:5" x14ac:dyDescent="0.3">
      <c r="B40" s="2" t="s">
        <v>22</v>
      </c>
      <c r="E40" s="5"/>
    </row>
    <row r="41" spans="2:5" x14ac:dyDescent="0.3">
      <c r="B41" s="2" t="s">
        <v>23</v>
      </c>
      <c r="C41" s="6"/>
      <c r="D41" s="6"/>
      <c r="E41" s="5"/>
    </row>
    <row r="44" spans="2:5" x14ac:dyDescent="0.3">
      <c r="B44" s="2" t="s">
        <v>24</v>
      </c>
    </row>
    <row r="45" spans="2:5" x14ac:dyDescent="0.3">
      <c r="B45" s="2" t="s">
        <v>25</v>
      </c>
      <c r="E45" s="5"/>
    </row>
    <row r="46" spans="2:5" x14ac:dyDescent="0.3">
      <c r="B46" s="2" t="s">
        <v>26</v>
      </c>
      <c r="E46" s="5"/>
    </row>
    <row r="47" spans="2:5" x14ac:dyDescent="0.3">
      <c r="B47" s="2" t="s">
        <v>27</v>
      </c>
      <c r="E47" s="5"/>
    </row>
    <row r="48" spans="2:5" x14ac:dyDescent="0.3">
      <c r="B48" s="2" t="s">
        <v>28</v>
      </c>
      <c r="E48" s="5"/>
    </row>
    <row r="49" spans="2:5" x14ac:dyDescent="0.3">
      <c r="B49" s="2" t="s">
        <v>29</v>
      </c>
      <c r="C49" s="6"/>
      <c r="D49" s="6"/>
      <c r="E49" s="5"/>
    </row>
    <row r="52" spans="2:5" x14ac:dyDescent="0.3">
      <c r="B52" s="118" t="s">
        <v>30</v>
      </c>
      <c r="C52" s="118"/>
      <c r="D52" s="118"/>
      <c r="E52" s="118"/>
    </row>
    <row r="53" spans="2:5" x14ac:dyDescent="0.3">
      <c r="B53" s="118"/>
      <c r="C53" s="118"/>
      <c r="D53" s="118"/>
      <c r="E53" s="118"/>
    </row>
    <row r="56" spans="2:5" x14ac:dyDescent="0.3">
      <c r="B56" s="3" t="s">
        <v>31</v>
      </c>
      <c r="C56" s="6"/>
      <c r="D56" s="6"/>
    </row>
    <row r="57" spans="2:5" x14ac:dyDescent="0.3">
      <c r="B57" s="3" t="s">
        <v>32</v>
      </c>
      <c r="C57" s="119"/>
      <c r="D57" s="119"/>
    </row>
    <row r="58" spans="2:5" x14ac:dyDescent="0.3">
      <c r="B58" s="3" t="s">
        <v>33</v>
      </c>
      <c r="C58" s="119"/>
      <c r="D58" s="119"/>
    </row>
    <row r="60" spans="2:5" x14ac:dyDescent="0.3">
      <c r="B60" s="118" t="s">
        <v>34</v>
      </c>
      <c r="C60" s="118"/>
      <c r="D60" s="118"/>
      <c r="E60" s="118"/>
    </row>
    <row r="61" spans="2:5" x14ac:dyDescent="0.3">
      <c r="B61" s="118"/>
      <c r="C61" s="118"/>
      <c r="D61" s="118"/>
      <c r="E61" s="118"/>
    </row>
    <row r="63" spans="2:5" x14ac:dyDescent="0.3">
      <c r="B63" s="3" t="s">
        <v>35</v>
      </c>
    </row>
    <row r="64" spans="2:5" x14ac:dyDescent="0.3">
      <c r="B64" s="115"/>
      <c r="C64" s="115"/>
      <c r="D64" s="115"/>
      <c r="E64" s="115"/>
    </row>
    <row r="65" spans="2:5" x14ac:dyDescent="0.3">
      <c r="B65" s="115"/>
      <c r="C65" s="115"/>
      <c r="D65" s="115"/>
      <c r="E65" s="115"/>
    </row>
    <row r="66" spans="2:5" x14ac:dyDescent="0.3">
      <c r="B66" s="115"/>
      <c r="C66" s="115"/>
      <c r="D66" s="115"/>
      <c r="E66" s="115"/>
    </row>
    <row r="67" spans="2:5" x14ac:dyDescent="0.3">
      <c r="B67" s="115"/>
      <c r="C67" s="115"/>
      <c r="D67" s="115"/>
      <c r="E67" s="115"/>
    </row>
    <row r="68" spans="2:5" x14ac:dyDescent="0.3">
      <c r="B68" s="115"/>
      <c r="C68" s="115"/>
      <c r="D68" s="115"/>
      <c r="E68" s="115"/>
    </row>
    <row r="69" spans="2:5" x14ac:dyDescent="0.3">
      <c r="B69" s="115"/>
      <c r="C69" s="115"/>
      <c r="D69" s="115"/>
      <c r="E69" s="115"/>
    </row>
    <row r="70" spans="2:5" x14ac:dyDescent="0.3">
      <c r="B70" s="115"/>
      <c r="C70" s="115"/>
      <c r="D70" s="115"/>
      <c r="E70" s="115"/>
    </row>
    <row r="71" spans="2:5" x14ac:dyDescent="0.3">
      <c r="B71" s="115"/>
      <c r="C71" s="115"/>
      <c r="D71" s="115"/>
      <c r="E71" s="115"/>
    </row>
    <row r="72" spans="2:5" x14ac:dyDescent="0.3">
      <c r="B72" s="115"/>
      <c r="C72" s="115"/>
      <c r="D72" s="115"/>
      <c r="E72" s="115"/>
    </row>
    <row r="73" spans="2:5" x14ac:dyDescent="0.3">
      <c r="B73" s="115"/>
      <c r="C73" s="115"/>
      <c r="D73" s="115"/>
      <c r="E73" s="115"/>
    </row>
    <row r="74" spans="2:5" x14ac:dyDescent="0.3">
      <c r="B74" s="115"/>
      <c r="C74" s="115"/>
      <c r="D74" s="115"/>
      <c r="E74" s="115"/>
    </row>
    <row r="75" spans="2:5" x14ac:dyDescent="0.3">
      <c r="B75" s="115"/>
      <c r="C75" s="115"/>
      <c r="D75" s="115"/>
      <c r="E75" s="115"/>
    </row>
    <row r="76" spans="2:5" x14ac:dyDescent="0.3">
      <c r="B76" s="115"/>
      <c r="C76" s="115"/>
      <c r="D76" s="115"/>
      <c r="E76" s="115"/>
    </row>
    <row r="77" spans="2:5" x14ac:dyDescent="0.3">
      <c r="B77" s="115"/>
      <c r="C77" s="115"/>
      <c r="D77" s="115"/>
      <c r="E77" s="115"/>
    </row>
  </sheetData>
  <mergeCells count="13">
    <mergeCell ref="B64:E77"/>
    <mergeCell ref="B10:E10"/>
    <mergeCell ref="C21:E21"/>
    <mergeCell ref="C22:E22"/>
    <mergeCell ref="C23:E23"/>
    <mergeCell ref="C24:E24"/>
    <mergeCell ref="C25:E25"/>
    <mergeCell ref="B11:E11"/>
    <mergeCell ref="C26:E26"/>
    <mergeCell ref="B52:E53"/>
    <mergeCell ref="C57:D57"/>
    <mergeCell ref="C58:D58"/>
    <mergeCell ref="B60:E6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E42E-288A-4BB9-A074-8DCBA3F2CC11}">
  <dimension ref="B2:C10"/>
  <sheetViews>
    <sheetView workbookViewId="0">
      <selection activeCell="F7" sqref="F7"/>
    </sheetView>
  </sheetViews>
  <sheetFormatPr defaultColWidth="15.5546875" defaultRowHeight="14.4" x14ac:dyDescent="0.3"/>
  <cols>
    <col min="1" max="1" width="8.5546875" style="2" customWidth="1"/>
    <col min="2" max="2" width="25.5546875" style="2" customWidth="1"/>
    <col min="3" max="16384" width="15.5546875" style="2"/>
  </cols>
  <sheetData>
    <row r="2" spans="2:3" ht="15.6" x14ac:dyDescent="0.3">
      <c r="B2" s="110" t="s">
        <v>258</v>
      </c>
      <c r="C2" s="111"/>
    </row>
    <row r="3" spans="2:3" x14ac:dyDescent="0.3">
      <c r="B3" s="57"/>
      <c r="C3" s="57"/>
    </row>
    <row r="4" spans="2:3" x14ac:dyDescent="0.3">
      <c r="B4" s="57"/>
      <c r="C4" s="58" t="s">
        <v>57</v>
      </c>
    </row>
    <row r="5" spans="2:3" x14ac:dyDescent="0.3">
      <c r="B5" s="112" t="s">
        <v>259</v>
      </c>
      <c r="C5" s="59"/>
    </row>
    <row r="6" spans="2:3" x14ac:dyDescent="0.3">
      <c r="B6" s="112" t="s">
        <v>260</v>
      </c>
      <c r="C6" s="59"/>
    </row>
    <row r="7" spans="2:3" x14ac:dyDescent="0.3">
      <c r="B7" s="112" t="s">
        <v>261</v>
      </c>
      <c r="C7" s="59"/>
    </row>
    <row r="8" spans="2:3" x14ac:dyDescent="0.3">
      <c r="B8" s="112" t="s">
        <v>262</v>
      </c>
      <c r="C8" s="59"/>
    </row>
    <row r="9" spans="2:3" x14ac:dyDescent="0.3">
      <c r="B9" s="112" t="s">
        <v>263</v>
      </c>
      <c r="C9" s="59"/>
    </row>
    <row r="10" spans="2:3" x14ac:dyDescent="0.3">
      <c r="B10" s="112" t="s">
        <v>264</v>
      </c>
      <c r="C10" s="5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299-CAAE-4E03-B68D-66390B1AA429}">
  <sheetPr>
    <tabColor theme="3" tint="0.79998168889431442"/>
  </sheetPr>
  <dimension ref="B2"/>
  <sheetViews>
    <sheetView workbookViewId="0">
      <selection activeCell="B3" sqref="B3"/>
    </sheetView>
  </sheetViews>
  <sheetFormatPr defaultColWidth="9.109375" defaultRowHeight="14.4" x14ac:dyDescent="0.3"/>
  <cols>
    <col min="1" max="16384" width="9.109375" style="2"/>
  </cols>
  <sheetData>
    <row r="2" spans="2:2" x14ac:dyDescent="0.3">
      <c r="B2" s="2" t="s">
        <v>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EF22-4760-4180-8666-1969A4BD2423}">
  <dimension ref="A2:H185"/>
  <sheetViews>
    <sheetView zoomScaleNormal="100" workbookViewId="0">
      <selection activeCell="G20" sqref="G20"/>
    </sheetView>
  </sheetViews>
  <sheetFormatPr defaultColWidth="15.5546875" defaultRowHeight="14.4" x14ac:dyDescent="0.3"/>
  <cols>
    <col min="1" max="1" width="8.5546875" style="2" customWidth="1"/>
    <col min="2" max="16384" width="15.5546875" style="2"/>
  </cols>
  <sheetData>
    <row r="2" spans="2:8" ht="18" x14ac:dyDescent="0.35">
      <c r="B2" s="63" t="s">
        <v>265</v>
      </c>
      <c r="C2" s="15"/>
      <c r="D2" s="15"/>
      <c r="E2" s="15"/>
      <c r="F2" s="15"/>
    </row>
    <row r="4" spans="2:8" x14ac:dyDescent="0.3">
      <c r="B4" s="123" t="s">
        <v>266</v>
      </c>
      <c r="C4" s="9" t="s">
        <v>267</v>
      </c>
      <c r="D4" s="9"/>
      <c r="E4" s="9"/>
      <c r="F4" s="9"/>
      <c r="G4" s="9"/>
      <c r="H4" s="10"/>
    </row>
    <row r="5" spans="2:8" x14ac:dyDescent="0.3">
      <c r="B5" s="124"/>
      <c r="C5" s="2" t="s">
        <v>268</v>
      </c>
      <c r="H5" s="12"/>
    </row>
    <row r="6" spans="2:8" x14ac:dyDescent="0.3">
      <c r="B6" s="125"/>
      <c r="C6" s="6" t="s">
        <v>269</v>
      </c>
      <c r="D6" s="6"/>
      <c r="E6" s="6"/>
      <c r="F6" s="6"/>
      <c r="G6" s="6"/>
      <c r="H6" s="14"/>
    </row>
    <row r="7" spans="2:8" x14ac:dyDescent="0.3">
      <c r="B7" s="123" t="s">
        <v>270</v>
      </c>
      <c r="C7" s="9" t="s">
        <v>271</v>
      </c>
      <c r="D7" s="9"/>
      <c r="E7" s="9"/>
      <c r="F7" s="9"/>
      <c r="G7" s="9"/>
      <c r="H7" s="10"/>
    </row>
    <row r="8" spans="2:8" x14ac:dyDescent="0.3">
      <c r="B8" s="124"/>
      <c r="C8" s="2" t="s">
        <v>272</v>
      </c>
      <c r="H8" s="12"/>
    </row>
    <row r="9" spans="2:8" x14ac:dyDescent="0.3">
      <c r="B9" s="124"/>
      <c r="C9" s="2" t="s">
        <v>273</v>
      </c>
      <c r="H9" s="12"/>
    </row>
    <row r="10" spans="2:8" x14ac:dyDescent="0.3">
      <c r="B10" s="125"/>
      <c r="C10" s="6" t="s">
        <v>274</v>
      </c>
      <c r="D10" s="6"/>
      <c r="E10" s="6"/>
      <c r="F10" s="6"/>
      <c r="G10" s="6"/>
      <c r="H10" s="14"/>
    </row>
    <row r="12" spans="2:8" ht="15.6" x14ac:dyDescent="0.3">
      <c r="B12" s="65" t="s">
        <v>275</v>
      </c>
      <c r="C12" s="66"/>
      <c r="D12" s="66"/>
      <c r="E12" s="66"/>
    </row>
    <row r="14" spans="2:8" x14ac:dyDescent="0.3">
      <c r="B14" s="21" t="s">
        <v>276</v>
      </c>
      <c r="C14" s="21" t="s">
        <v>277</v>
      </c>
      <c r="D14" s="21" t="s">
        <v>288</v>
      </c>
    </row>
    <row r="15" spans="2:8" x14ac:dyDescent="0.3">
      <c r="B15" s="5">
        <v>1</v>
      </c>
      <c r="C15" s="5" t="s">
        <v>278</v>
      </c>
      <c r="D15" s="64">
        <v>0</v>
      </c>
    </row>
    <row r="16" spans="2:8" x14ac:dyDescent="0.3">
      <c r="B16" s="5">
        <v>2</v>
      </c>
      <c r="C16" s="5" t="s">
        <v>279</v>
      </c>
      <c r="D16" s="64">
        <v>0</v>
      </c>
    </row>
    <row r="17" spans="2:4" x14ac:dyDescent="0.3">
      <c r="B17" s="5">
        <v>3</v>
      </c>
      <c r="C17" s="5" t="s">
        <v>280</v>
      </c>
      <c r="D17" s="64">
        <v>0</v>
      </c>
    </row>
    <row r="18" spans="2:4" x14ac:dyDescent="0.3">
      <c r="B18" s="5">
        <v>4</v>
      </c>
      <c r="C18" s="5"/>
      <c r="D18" s="64">
        <v>0</v>
      </c>
    </row>
    <row r="19" spans="2:4" x14ac:dyDescent="0.3">
      <c r="B19" s="5">
        <v>5</v>
      </c>
      <c r="C19" s="5"/>
      <c r="D19" s="64">
        <v>0</v>
      </c>
    </row>
    <row r="20" spans="2:4" x14ac:dyDescent="0.3">
      <c r="B20" s="5">
        <v>6</v>
      </c>
      <c r="C20" s="5"/>
      <c r="D20" s="64">
        <v>0</v>
      </c>
    </row>
    <row r="21" spans="2:4" x14ac:dyDescent="0.3">
      <c r="B21" s="5">
        <v>7</v>
      </c>
      <c r="C21" s="5"/>
      <c r="D21" s="64">
        <v>0</v>
      </c>
    </row>
    <row r="22" spans="2:4" x14ac:dyDescent="0.3">
      <c r="B22" s="5">
        <v>8</v>
      </c>
      <c r="C22" s="5"/>
      <c r="D22" s="64">
        <v>0</v>
      </c>
    </row>
    <row r="23" spans="2:4" x14ac:dyDescent="0.3">
      <c r="B23" s="5">
        <v>9</v>
      </c>
      <c r="C23" s="5"/>
      <c r="D23" s="64">
        <v>0</v>
      </c>
    </row>
    <row r="24" spans="2:4" x14ac:dyDescent="0.3">
      <c r="B24" s="5">
        <v>10</v>
      </c>
      <c r="C24" s="5"/>
      <c r="D24" s="64">
        <v>0</v>
      </c>
    </row>
    <row r="25" spans="2:4" x14ac:dyDescent="0.3">
      <c r="B25" s="5">
        <v>11</v>
      </c>
      <c r="C25" s="5"/>
      <c r="D25" s="64">
        <v>0</v>
      </c>
    </row>
    <row r="26" spans="2:4" x14ac:dyDescent="0.3">
      <c r="B26" s="5">
        <v>12</v>
      </c>
      <c r="C26" s="5"/>
      <c r="D26" s="64">
        <v>0</v>
      </c>
    </row>
    <row r="27" spans="2:4" x14ac:dyDescent="0.3">
      <c r="B27" s="5">
        <v>13</v>
      </c>
      <c r="C27" s="5"/>
      <c r="D27" s="64">
        <v>0</v>
      </c>
    </row>
    <row r="28" spans="2:4" x14ac:dyDescent="0.3">
      <c r="B28" s="5">
        <v>14</v>
      </c>
      <c r="C28" s="5"/>
      <c r="D28" s="64">
        <v>0</v>
      </c>
    </row>
    <row r="29" spans="2:4" x14ac:dyDescent="0.3">
      <c r="B29" s="5">
        <v>15</v>
      </c>
      <c r="C29" s="5"/>
      <c r="D29" s="64">
        <v>0</v>
      </c>
    </row>
    <row r="30" spans="2:4" x14ac:dyDescent="0.3">
      <c r="B30" s="5">
        <v>16</v>
      </c>
      <c r="C30" s="5"/>
      <c r="D30" s="64">
        <v>0</v>
      </c>
    </row>
    <row r="31" spans="2:4" x14ac:dyDescent="0.3">
      <c r="B31" s="5">
        <v>17</v>
      </c>
      <c r="C31" s="5"/>
      <c r="D31" s="64">
        <v>0</v>
      </c>
    </row>
    <row r="32" spans="2:4" x14ac:dyDescent="0.3">
      <c r="B32" s="5">
        <v>18</v>
      </c>
      <c r="C32" s="5"/>
      <c r="D32" s="64">
        <v>0</v>
      </c>
    </row>
    <row r="33" spans="2:4" x14ac:dyDescent="0.3">
      <c r="B33" s="5">
        <v>19</v>
      </c>
      <c r="C33" s="5"/>
      <c r="D33" s="64">
        <v>0</v>
      </c>
    </row>
    <row r="34" spans="2:4" x14ac:dyDescent="0.3">
      <c r="B34" s="5">
        <v>20</v>
      </c>
      <c r="C34" s="5"/>
      <c r="D34" s="64">
        <v>0</v>
      </c>
    </row>
    <row r="35" spans="2:4" x14ac:dyDescent="0.3">
      <c r="B35" s="5">
        <v>21</v>
      </c>
      <c r="C35" s="5"/>
      <c r="D35" s="64">
        <v>0</v>
      </c>
    </row>
    <row r="36" spans="2:4" x14ac:dyDescent="0.3">
      <c r="B36" s="5">
        <v>22</v>
      </c>
      <c r="C36" s="5"/>
      <c r="D36" s="64">
        <v>0</v>
      </c>
    </row>
    <row r="37" spans="2:4" x14ac:dyDescent="0.3">
      <c r="B37" s="5">
        <v>23</v>
      </c>
      <c r="C37" s="5"/>
      <c r="D37" s="64">
        <v>0</v>
      </c>
    </row>
    <row r="38" spans="2:4" x14ac:dyDescent="0.3">
      <c r="B38" s="5">
        <v>24</v>
      </c>
      <c r="C38" s="5"/>
      <c r="D38" s="64">
        <v>0</v>
      </c>
    </row>
    <row r="39" spans="2:4" x14ac:dyDescent="0.3">
      <c r="B39" s="5">
        <v>25</v>
      </c>
      <c r="C39" s="5"/>
      <c r="D39" s="64">
        <v>0</v>
      </c>
    </row>
    <row r="40" spans="2:4" x14ac:dyDescent="0.3">
      <c r="B40" s="5">
        <v>26</v>
      </c>
      <c r="C40" s="5"/>
      <c r="D40" s="64">
        <v>0</v>
      </c>
    </row>
    <row r="41" spans="2:4" x14ac:dyDescent="0.3">
      <c r="B41" s="5">
        <v>27</v>
      </c>
      <c r="C41" s="5"/>
      <c r="D41" s="64">
        <v>0</v>
      </c>
    </row>
    <row r="42" spans="2:4" x14ac:dyDescent="0.3">
      <c r="B42" s="5">
        <v>28</v>
      </c>
      <c r="C42" s="5"/>
      <c r="D42" s="64">
        <v>0</v>
      </c>
    </row>
    <row r="43" spans="2:4" x14ac:dyDescent="0.3">
      <c r="B43" s="5">
        <v>29</v>
      </c>
      <c r="C43" s="5"/>
      <c r="D43" s="64">
        <v>0</v>
      </c>
    </row>
    <row r="44" spans="2:4" x14ac:dyDescent="0.3">
      <c r="B44" s="5">
        <v>30</v>
      </c>
      <c r="C44" s="5"/>
      <c r="D44" s="64">
        <v>0</v>
      </c>
    </row>
    <row r="45" spans="2:4" x14ac:dyDescent="0.3">
      <c r="B45" s="5">
        <v>31</v>
      </c>
      <c r="C45" s="5"/>
      <c r="D45" s="64">
        <v>0</v>
      </c>
    </row>
    <row r="46" spans="2:4" x14ac:dyDescent="0.3">
      <c r="B46" s="5">
        <v>32</v>
      </c>
      <c r="C46" s="5"/>
      <c r="D46" s="64">
        <v>0</v>
      </c>
    </row>
    <row r="47" spans="2:4" x14ac:dyDescent="0.3">
      <c r="B47" s="5">
        <v>33</v>
      </c>
      <c r="C47" s="5"/>
      <c r="D47" s="64">
        <v>0</v>
      </c>
    </row>
    <row r="48" spans="2:4" x14ac:dyDescent="0.3">
      <c r="B48" s="5">
        <v>34</v>
      </c>
      <c r="C48" s="5"/>
      <c r="D48" s="64">
        <v>0</v>
      </c>
    </row>
    <row r="49" spans="2:4" x14ac:dyDescent="0.3">
      <c r="B49" s="5">
        <v>35</v>
      </c>
      <c r="C49" s="5"/>
      <c r="D49" s="64">
        <v>0</v>
      </c>
    </row>
    <row r="50" spans="2:4" x14ac:dyDescent="0.3">
      <c r="B50" s="5">
        <v>36</v>
      </c>
      <c r="C50" s="5"/>
      <c r="D50" s="64">
        <v>0</v>
      </c>
    </row>
    <row r="51" spans="2:4" x14ac:dyDescent="0.3">
      <c r="B51" s="5">
        <v>37</v>
      </c>
      <c r="C51" s="5"/>
      <c r="D51" s="64">
        <v>0</v>
      </c>
    </row>
    <row r="52" spans="2:4" x14ac:dyDescent="0.3">
      <c r="B52" s="5">
        <v>38</v>
      </c>
      <c r="C52" s="5"/>
      <c r="D52" s="64">
        <v>0</v>
      </c>
    </row>
    <row r="53" spans="2:4" x14ac:dyDescent="0.3">
      <c r="B53" s="5">
        <v>39</v>
      </c>
      <c r="C53" s="5"/>
      <c r="D53" s="64">
        <v>0</v>
      </c>
    </row>
    <row r="54" spans="2:4" x14ac:dyDescent="0.3">
      <c r="B54" s="5">
        <v>40</v>
      </c>
      <c r="C54" s="5"/>
      <c r="D54" s="64">
        <v>0</v>
      </c>
    </row>
    <row r="55" spans="2:4" x14ac:dyDescent="0.3">
      <c r="B55" s="5">
        <v>41</v>
      </c>
      <c r="C55" s="5"/>
      <c r="D55" s="64">
        <v>0</v>
      </c>
    </row>
    <row r="56" spans="2:4" x14ac:dyDescent="0.3">
      <c r="B56" s="5">
        <v>42</v>
      </c>
      <c r="C56" s="5"/>
      <c r="D56" s="64">
        <v>0</v>
      </c>
    </row>
    <row r="57" spans="2:4" x14ac:dyDescent="0.3">
      <c r="B57" s="5">
        <v>43</v>
      </c>
      <c r="C57" s="5"/>
      <c r="D57" s="64">
        <v>0</v>
      </c>
    </row>
    <row r="58" spans="2:4" x14ac:dyDescent="0.3">
      <c r="B58" s="5">
        <v>44</v>
      </c>
      <c r="C58" s="5"/>
      <c r="D58" s="64">
        <v>0</v>
      </c>
    </row>
    <row r="59" spans="2:4" x14ac:dyDescent="0.3">
      <c r="B59" s="5">
        <v>45</v>
      </c>
      <c r="C59" s="5"/>
      <c r="D59" s="64">
        <v>0</v>
      </c>
    </row>
    <row r="60" spans="2:4" x14ac:dyDescent="0.3">
      <c r="B60" s="5">
        <v>46</v>
      </c>
      <c r="C60" s="5"/>
      <c r="D60" s="64">
        <v>0</v>
      </c>
    </row>
    <row r="61" spans="2:4" x14ac:dyDescent="0.3">
      <c r="B61" s="5">
        <v>47</v>
      </c>
      <c r="C61" s="5"/>
      <c r="D61" s="64">
        <v>0</v>
      </c>
    </row>
    <row r="62" spans="2:4" x14ac:dyDescent="0.3">
      <c r="B62" s="5">
        <v>48</v>
      </c>
      <c r="C62" s="5"/>
      <c r="D62" s="64">
        <v>0</v>
      </c>
    </row>
    <row r="63" spans="2:4" x14ac:dyDescent="0.3">
      <c r="B63" s="5">
        <v>49</v>
      </c>
      <c r="C63" s="5"/>
      <c r="D63" s="64">
        <v>0</v>
      </c>
    </row>
    <row r="64" spans="2:4" x14ac:dyDescent="0.3">
      <c r="B64" s="5">
        <v>50</v>
      </c>
      <c r="C64" s="5"/>
      <c r="D64" s="64">
        <v>0</v>
      </c>
    </row>
    <row r="65" spans="2:4" x14ac:dyDescent="0.3">
      <c r="B65" s="5">
        <v>51</v>
      </c>
      <c r="C65" s="5"/>
      <c r="D65" s="64">
        <v>0</v>
      </c>
    </row>
    <row r="66" spans="2:4" x14ac:dyDescent="0.3">
      <c r="B66" s="5">
        <v>52</v>
      </c>
      <c r="C66" s="5"/>
      <c r="D66" s="64">
        <v>0</v>
      </c>
    </row>
    <row r="67" spans="2:4" x14ac:dyDescent="0.3">
      <c r="B67" s="5">
        <v>53</v>
      </c>
      <c r="C67" s="5"/>
      <c r="D67" s="64">
        <v>0</v>
      </c>
    </row>
    <row r="68" spans="2:4" x14ac:dyDescent="0.3">
      <c r="B68" s="5">
        <v>54</v>
      </c>
      <c r="C68" s="5"/>
      <c r="D68" s="64">
        <v>0</v>
      </c>
    </row>
    <row r="69" spans="2:4" x14ac:dyDescent="0.3">
      <c r="B69" s="5">
        <v>55</v>
      </c>
      <c r="C69" s="5"/>
      <c r="D69" s="64">
        <v>0</v>
      </c>
    </row>
    <row r="70" spans="2:4" x14ac:dyDescent="0.3">
      <c r="B70" s="5">
        <v>56</v>
      </c>
      <c r="C70" s="5"/>
      <c r="D70" s="64">
        <v>0</v>
      </c>
    </row>
    <row r="71" spans="2:4" x14ac:dyDescent="0.3">
      <c r="B71" s="5">
        <v>57</v>
      </c>
      <c r="C71" s="5"/>
      <c r="D71" s="64">
        <v>0</v>
      </c>
    </row>
    <row r="72" spans="2:4" x14ac:dyDescent="0.3">
      <c r="B72" s="5">
        <v>58</v>
      </c>
      <c r="C72" s="5"/>
      <c r="D72" s="64">
        <v>0</v>
      </c>
    </row>
    <row r="73" spans="2:4" x14ac:dyDescent="0.3">
      <c r="B73" s="5">
        <v>59</v>
      </c>
      <c r="C73" s="5"/>
      <c r="D73" s="64">
        <v>0</v>
      </c>
    </row>
    <row r="74" spans="2:4" x14ac:dyDescent="0.3">
      <c r="B74" s="5">
        <v>60</v>
      </c>
      <c r="C74" s="5"/>
      <c r="D74" s="64">
        <v>0</v>
      </c>
    </row>
    <row r="75" spans="2:4" x14ac:dyDescent="0.3">
      <c r="B75" s="5">
        <v>61</v>
      </c>
      <c r="C75" s="5"/>
      <c r="D75" s="64">
        <v>0</v>
      </c>
    </row>
    <row r="76" spans="2:4" x14ac:dyDescent="0.3">
      <c r="B76" s="5">
        <v>62</v>
      </c>
      <c r="C76" s="5"/>
      <c r="D76" s="64">
        <v>0</v>
      </c>
    </row>
    <row r="77" spans="2:4" x14ac:dyDescent="0.3">
      <c r="B77" s="5">
        <v>63</v>
      </c>
      <c r="C77" s="5"/>
      <c r="D77" s="64">
        <v>0</v>
      </c>
    </row>
    <row r="78" spans="2:4" x14ac:dyDescent="0.3">
      <c r="B78" s="5">
        <v>64</v>
      </c>
      <c r="C78" s="5"/>
      <c r="D78" s="64">
        <v>0</v>
      </c>
    </row>
    <row r="79" spans="2:4" x14ac:dyDescent="0.3">
      <c r="B79" s="5">
        <v>65</v>
      </c>
      <c r="C79" s="5"/>
      <c r="D79" s="64">
        <v>0</v>
      </c>
    </row>
    <row r="80" spans="2:4" x14ac:dyDescent="0.3">
      <c r="B80" s="5">
        <v>66</v>
      </c>
      <c r="C80" s="5"/>
      <c r="D80" s="64">
        <v>0</v>
      </c>
    </row>
    <row r="81" spans="2:4" x14ac:dyDescent="0.3">
      <c r="B81" s="5">
        <v>67</v>
      </c>
      <c r="C81" s="5"/>
      <c r="D81" s="64">
        <v>0</v>
      </c>
    </row>
    <row r="82" spans="2:4" x14ac:dyDescent="0.3">
      <c r="B82" s="5">
        <v>68</v>
      </c>
      <c r="C82" s="5"/>
      <c r="D82" s="64">
        <v>0</v>
      </c>
    </row>
    <row r="83" spans="2:4" x14ac:dyDescent="0.3">
      <c r="B83" s="5">
        <v>69</v>
      </c>
      <c r="C83" s="5"/>
      <c r="D83" s="64">
        <v>0</v>
      </c>
    </row>
    <row r="84" spans="2:4" x14ac:dyDescent="0.3">
      <c r="B84" s="5">
        <v>70</v>
      </c>
      <c r="C84" s="5"/>
      <c r="D84" s="64">
        <v>0</v>
      </c>
    </row>
    <row r="85" spans="2:4" x14ac:dyDescent="0.3">
      <c r="B85" s="5">
        <v>71</v>
      </c>
      <c r="C85" s="5"/>
      <c r="D85" s="64">
        <v>0</v>
      </c>
    </row>
    <row r="86" spans="2:4" x14ac:dyDescent="0.3">
      <c r="B86" s="5">
        <v>72</v>
      </c>
      <c r="C86" s="5"/>
      <c r="D86" s="64">
        <v>0</v>
      </c>
    </row>
    <row r="87" spans="2:4" x14ac:dyDescent="0.3">
      <c r="B87" s="5">
        <v>73</v>
      </c>
      <c r="C87" s="5"/>
      <c r="D87" s="64">
        <v>0</v>
      </c>
    </row>
    <row r="88" spans="2:4" x14ac:dyDescent="0.3">
      <c r="B88" s="5">
        <v>74</v>
      </c>
      <c r="C88" s="5"/>
      <c r="D88" s="64">
        <v>0</v>
      </c>
    </row>
    <row r="89" spans="2:4" x14ac:dyDescent="0.3">
      <c r="B89" s="5">
        <v>75</v>
      </c>
      <c r="C89" s="5"/>
      <c r="D89" s="64">
        <v>0</v>
      </c>
    </row>
    <row r="90" spans="2:4" x14ac:dyDescent="0.3">
      <c r="B90" s="5">
        <v>76</v>
      </c>
      <c r="C90" s="5"/>
      <c r="D90" s="64">
        <v>0</v>
      </c>
    </row>
    <row r="91" spans="2:4" x14ac:dyDescent="0.3">
      <c r="B91" s="5">
        <v>77</v>
      </c>
      <c r="C91" s="5"/>
      <c r="D91" s="64">
        <v>0</v>
      </c>
    </row>
    <row r="92" spans="2:4" x14ac:dyDescent="0.3">
      <c r="B92" s="5">
        <v>78</v>
      </c>
      <c r="C92" s="5"/>
      <c r="D92" s="64">
        <v>0</v>
      </c>
    </row>
    <row r="93" spans="2:4" x14ac:dyDescent="0.3">
      <c r="B93" s="5">
        <v>79</v>
      </c>
      <c r="C93" s="5"/>
      <c r="D93" s="64">
        <v>0</v>
      </c>
    </row>
    <row r="94" spans="2:4" x14ac:dyDescent="0.3">
      <c r="B94" s="5">
        <v>80</v>
      </c>
      <c r="C94" s="5"/>
      <c r="D94" s="64">
        <v>0</v>
      </c>
    </row>
    <row r="98" spans="2:4" ht="15.6" x14ac:dyDescent="0.3">
      <c r="B98" s="65" t="s">
        <v>281</v>
      </c>
      <c r="C98" s="65"/>
      <c r="D98" s="65"/>
    </row>
    <row r="100" spans="2:4" x14ac:dyDescent="0.3">
      <c r="B100" s="21" t="s">
        <v>276</v>
      </c>
      <c r="C100" s="21" t="s">
        <v>277</v>
      </c>
      <c r="D100" s="21">
        <v>2018</v>
      </c>
    </row>
    <row r="101" spans="2:4" x14ac:dyDescent="0.3">
      <c r="B101" s="5">
        <v>1</v>
      </c>
      <c r="C101" s="5" t="s">
        <v>278</v>
      </c>
      <c r="D101" s="64">
        <v>0</v>
      </c>
    </row>
    <row r="102" spans="2:4" x14ac:dyDescent="0.3">
      <c r="B102" s="5">
        <v>2</v>
      </c>
      <c r="C102" s="5" t="s">
        <v>279</v>
      </c>
      <c r="D102" s="64">
        <v>0</v>
      </c>
    </row>
    <row r="103" spans="2:4" x14ac:dyDescent="0.3">
      <c r="B103" s="5">
        <v>3</v>
      </c>
      <c r="C103" s="5" t="s">
        <v>280</v>
      </c>
      <c r="D103" s="64">
        <v>0</v>
      </c>
    </row>
    <row r="104" spans="2:4" x14ac:dyDescent="0.3">
      <c r="B104" s="5">
        <v>4</v>
      </c>
      <c r="C104" s="5"/>
      <c r="D104" s="64">
        <v>0</v>
      </c>
    </row>
    <row r="105" spans="2:4" x14ac:dyDescent="0.3">
      <c r="B105" s="5">
        <v>5</v>
      </c>
      <c r="C105" s="5"/>
      <c r="D105" s="64">
        <v>0</v>
      </c>
    </row>
    <row r="106" spans="2:4" x14ac:dyDescent="0.3">
      <c r="B106" s="5">
        <v>6</v>
      </c>
      <c r="C106" s="5"/>
      <c r="D106" s="64">
        <v>0</v>
      </c>
    </row>
    <row r="107" spans="2:4" x14ac:dyDescent="0.3">
      <c r="B107" s="5">
        <v>7</v>
      </c>
      <c r="C107" s="5"/>
      <c r="D107" s="64">
        <v>0</v>
      </c>
    </row>
    <row r="108" spans="2:4" x14ac:dyDescent="0.3">
      <c r="B108" s="5">
        <v>8</v>
      </c>
      <c r="C108" s="5"/>
      <c r="D108" s="64">
        <v>0</v>
      </c>
    </row>
    <row r="109" spans="2:4" x14ac:dyDescent="0.3">
      <c r="B109" s="5">
        <v>9</v>
      </c>
      <c r="C109" s="5"/>
      <c r="D109" s="64">
        <v>0</v>
      </c>
    </row>
    <row r="110" spans="2:4" x14ac:dyDescent="0.3">
      <c r="B110" s="5">
        <v>10</v>
      </c>
      <c r="C110" s="5"/>
      <c r="D110" s="64">
        <v>0</v>
      </c>
    </row>
    <row r="111" spans="2:4" x14ac:dyDescent="0.3">
      <c r="B111" s="5">
        <v>11</v>
      </c>
      <c r="C111" s="5"/>
      <c r="D111" s="64">
        <v>0</v>
      </c>
    </row>
    <row r="112" spans="2:4" x14ac:dyDescent="0.3">
      <c r="B112" s="5">
        <v>12</v>
      </c>
      <c r="C112" s="5"/>
      <c r="D112" s="64">
        <v>0</v>
      </c>
    </row>
    <row r="113" spans="2:4" x14ac:dyDescent="0.3">
      <c r="B113" s="5">
        <v>13</v>
      </c>
      <c r="C113" s="5"/>
      <c r="D113" s="64">
        <v>0</v>
      </c>
    </row>
    <row r="114" spans="2:4" x14ac:dyDescent="0.3">
      <c r="B114" s="5">
        <v>14</v>
      </c>
      <c r="C114" s="5"/>
      <c r="D114" s="64">
        <v>0</v>
      </c>
    </row>
    <row r="115" spans="2:4" x14ac:dyDescent="0.3">
      <c r="B115" s="5">
        <v>15</v>
      </c>
      <c r="C115" s="5"/>
      <c r="D115" s="64">
        <v>0</v>
      </c>
    </row>
    <row r="116" spans="2:4" x14ac:dyDescent="0.3">
      <c r="B116" s="5">
        <v>16</v>
      </c>
      <c r="C116" s="5"/>
      <c r="D116" s="64">
        <v>0</v>
      </c>
    </row>
    <row r="117" spans="2:4" x14ac:dyDescent="0.3">
      <c r="B117" s="5">
        <v>17</v>
      </c>
      <c r="C117" s="5"/>
      <c r="D117" s="64">
        <v>0</v>
      </c>
    </row>
    <row r="118" spans="2:4" x14ac:dyDescent="0.3">
      <c r="B118" s="5">
        <v>18</v>
      </c>
      <c r="C118" s="5"/>
      <c r="D118" s="64">
        <v>0</v>
      </c>
    </row>
    <row r="119" spans="2:4" x14ac:dyDescent="0.3">
      <c r="B119" s="5">
        <v>19</v>
      </c>
      <c r="C119" s="5"/>
      <c r="D119" s="64">
        <v>0</v>
      </c>
    </row>
    <row r="120" spans="2:4" x14ac:dyDescent="0.3">
      <c r="B120" s="5">
        <v>20</v>
      </c>
      <c r="C120" s="5"/>
      <c r="D120" s="64">
        <v>0</v>
      </c>
    </row>
    <row r="121" spans="2:4" x14ac:dyDescent="0.3">
      <c r="B121" s="5">
        <v>21</v>
      </c>
      <c r="C121" s="5"/>
      <c r="D121" s="64">
        <v>0</v>
      </c>
    </row>
    <row r="122" spans="2:4" x14ac:dyDescent="0.3">
      <c r="B122" s="5">
        <v>22</v>
      </c>
      <c r="C122" s="5"/>
      <c r="D122" s="64">
        <v>0</v>
      </c>
    </row>
    <row r="123" spans="2:4" x14ac:dyDescent="0.3">
      <c r="B123" s="5">
        <v>23</v>
      </c>
      <c r="C123" s="5"/>
      <c r="D123" s="64">
        <v>0</v>
      </c>
    </row>
    <row r="124" spans="2:4" x14ac:dyDescent="0.3">
      <c r="B124" s="5">
        <v>24</v>
      </c>
      <c r="C124" s="5"/>
      <c r="D124" s="64">
        <v>0</v>
      </c>
    </row>
    <row r="125" spans="2:4" x14ac:dyDescent="0.3">
      <c r="B125" s="5">
        <v>25</v>
      </c>
      <c r="C125" s="5"/>
      <c r="D125" s="64">
        <v>0</v>
      </c>
    </row>
    <row r="126" spans="2:4" x14ac:dyDescent="0.3">
      <c r="B126" s="5">
        <v>26</v>
      </c>
      <c r="C126" s="5"/>
      <c r="D126" s="64">
        <v>0</v>
      </c>
    </row>
    <row r="127" spans="2:4" x14ac:dyDescent="0.3">
      <c r="B127" s="5">
        <v>27</v>
      </c>
      <c r="C127" s="5"/>
      <c r="D127" s="64">
        <v>0</v>
      </c>
    </row>
    <row r="128" spans="2:4" x14ac:dyDescent="0.3">
      <c r="B128" s="5">
        <v>28</v>
      </c>
      <c r="C128" s="5"/>
      <c r="D128" s="64">
        <v>0</v>
      </c>
    </row>
    <row r="129" spans="2:4" x14ac:dyDescent="0.3">
      <c r="B129" s="5">
        <v>29</v>
      </c>
      <c r="C129" s="5"/>
      <c r="D129" s="64">
        <v>0</v>
      </c>
    </row>
    <row r="130" spans="2:4" x14ac:dyDescent="0.3">
      <c r="B130" s="5">
        <v>30</v>
      </c>
      <c r="C130" s="5"/>
      <c r="D130" s="64">
        <v>0</v>
      </c>
    </row>
    <row r="131" spans="2:4" x14ac:dyDescent="0.3">
      <c r="B131" s="5">
        <v>31</v>
      </c>
      <c r="C131" s="5"/>
      <c r="D131" s="64">
        <v>0</v>
      </c>
    </row>
    <row r="132" spans="2:4" x14ac:dyDescent="0.3">
      <c r="B132" s="5">
        <v>32</v>
      </c>
      <c r="C132" s="5"/>
      <c r="D132" s="64">
        <v>0</v>
      </c>
    </row>
    <row r="133" spans="2:4" x14ac:dyDescent="0.3">
      <c r="B133" s="5">
        <v>33</v>
      </c>
      <c r="C133" s="5"/>
      <c r="D133" s="64">
        <v>0</v>
      </c>
    </row>
    <row r="134" spans="2:4" x14ac:dyDescent="0.3">
      <c r="B134" s="5">
        <v>34</v>
      </c>
      <c r="C134" s="5"/>
      <c r="D134" s="64">
        <v>0</v>
      </c>
    </row>
    <row r="135" spans="2:4" x14ac:dyDescent="0.3">
      <c r="B135" s="5">
        <v>35</v>
      </c>
      <c r="C135" s="5"/>
      <c r="D135" s="64">
        <v>0</v>
      </c>
    </row>
    <row r="136" spans="2:4" x14ac:dyDescent="0.3">
      <c r="B136" s="5">
        <v>36</v>
      </c>
      <c r="C136" s="5"/>
      <c r="D136" s="64">
        <v>0</v>
      </c>
    </row>
    <row r="137" spans="2:4" x14ac:dyDescent="0.3">
      <c r="B137" s="5">
        <v>37</v>
      </c>
      <c r="C137" s="5"/>
      <c r="D137" s="64">
        <v>0</v>
      </c>
    </row>
    <row r="138" spans="2:4" x14ac:dyDescent="0.3">
      <c r="B138" s="5">
        <v>38</v>
      </c>
      <c r="C138" s="5"/>
      <c r="D138" s="64">
        <v>0</v>
      </c>
    </row>
    <row r="139" spans="2:4" x14ac:dyDescent="0.3">
      <c r="B139" s="5">
        <v>39</v>
      </c>
      <c r="C139" s="5"/>
      <c r="D139" s="64">
        <v>0</v>
      </c>
    </row>
    <row r="140" spans="2:4" x14ac:dyDescent="0.3">
      <c r="B140" s="5">
        <v>40</v>
      </c>
      <c r="C140" s="5"/>
      <c r="D140" s="64">
        <v>0</v>
      </c>
    </row>
    <row r="141" spans="2:4" x14ac:dyDescent="0.3">
      <c r="B141" s="5">
        <v>41</v>
      </c>
      <c r="C141" s="5"/>
      <c r="D141" s="64">
        <v>0</v>
      </c>
    </row>
    <row r="142" spans="2:4" x14ac:dyDescent="0.3">
      <c r="B142" s="5">
        <v>42</v>
      </c>
      <c r="C142" s="5"/>
      <c r="D142" s="64">
        <v>0</v>
      </c>
    </row>
    <row r="143" spans="2:4" x14ac:dyDescent="0.3">
      <c r="B143" s="5">
        <v>43</v>
      </c>
      <c r="C143" s="5"/>
      <c r="D143" s="64">
        <v>0</v>
      </c>
    </row>
    <row r="144" spans="2:4" x14ac:dyDescent="0.3">
      <c r="B144" s="5">
        <v>44</v>
      </c>
      <c r="C144" s="5"/>
      <c r="D144" s="64">
        <v>0</v>
      </c>
    </row>
    <row r="145" spans="2:4" x14ac:dyDescent="0.3">
      <c r="B145" s="5">
        <v>45</v>
      </c>
      <c r="C145" s="5"/>
      <c r="D145" s="64">
        <v>0</v>
      </c>
    </row>
    <row r="146" spans="2:4" x14ac:dyDescent="0.3">
      <c r="B146" s="5">
        <v>46</v>
      </c>
      <c r="C146" s="5"/>
      <c r="D146" s="64">
        <v>0</v>
      </c>
    </row>
    <row r="147" spans="2:4" x14ac:dyDescent="0.3">
      <c r="B147" s="5">
        <v>47</v>
      </c>
      <c r="C147" s="5"/>
      <c r="D147" s="64">
        <v>0</v>
      </c>
    </row>
    <row r="148" spans="2:4" x14ac:dyDescent="0.3">
      <c r="B148" s="5">
        <v>48</v>
      </c>
      <c r="C148" s="5"/>
      <c r="D148" s="64">
        <v>0</v>
      </c>
    </row>
    <row r="149" spans="2:4" x14ac:dyDescent="0.3">
      <c r="B149" s="5">
        <v>49</v>
      </c>
      <c r="C149" s="5"/>
      <c r="D149" s="64">
        <v>0</v>
      </c>
    </row>
    <row r="150" spans="2:4" x14ac:dyDescent="0.3">
      <c r="B150" s="5">
        <v>50</v>
      </c>
      <c r="C150" s="5"/>
      <c r="D150" s="64">
        <v>0</v>
      </c>
    </row>
    <row r="151" spans="2:4" x14ac:dyDescent="0.3">
      <c r="B151" s="5">
        <v>51</v>
      </c>
      <c r="C151" s="5"/>
      <c r="D151" s="64">
        <v>0</v>
      </c>
    </row>
    <row r="152" spans="2:4" x14ac:dyDescent="0.3">
      <c r="B152" s="5">
        <v>52</v>
      </c>
      <c r="C152" s="5"/>
      <c r="D152" s="64">
        <v>0</v>
      </c>
    </row>
    <row r="153" spans="2:4" x14ac:dyDescent="0.3">
      <c r="B153" s="5">
        <v>53</v>
      </c>
      <c r="C153" s="5"/>
      <c r="D153" s="64">
        <v>0</v>
      </c>
    </row>
    <row r="154" spans="2:4" x14ac:dyDescent="0.3">
      <c r="B154" s="5">
        <v>54</v>
      </c>
      <c r="C154" s="5"/>
      <c r="D154" s="64">
        <v>0</v>
      </c>
    </row>
    <row r="155" spans="2:4" x14ac:dyDescent="0.3">
      <c r="B155" s="5">
        <v>55</v>
      </c>
      <c r="C155" s="5"/>
      <c r="D155" s="64">
        <v>0</v>
      </c>
    </row>
    <row r="156" spans="2:4" x14ac:dyDescent="0.3">
      <c r="B156" s="5">
        <v>56</v>
      </c>
      <c r="C156" s="5"/>
      <c r="D156" s="64">
        <v>0</v>
      </c>
    </row>
    <row r="157" spans="2:4" x14ac:dyDescent="0.3">
      <c r="B157" s="5">
        <v>57</v>
      </c>
      <c r="C157" s="5"/>
      <c r="D157" s="64">
        <v>0</v>
      </c>
    </row>
    <row r="158" spans="2:4" x14ac:dyDescent="0.3">
      <c r="B158" s="5">
        <v>58</v>
      </c>
      <c r="C158" s="5"/>
      <c r="D158" s="64">
        <v>0</v>
      </c>
    </row>
    <row r="159" spans="2:4" x14ac:dyDescent="0.3">
      <c r="B159" s="5">
        <v>59</v>
      </c>
      <c r="C159" s="5"/>
      <c r="D159" s="64">
        <v>0</v>
      </c>
    </row>
    <row r="160" spans="2:4" x14ac:dyDescent="0.3">
      <c r="B160" s="5">
        <v>60</v>
      </c>
      <c r="C160" s="5"/>
      <c r="D160" s="64">
        <v>0</v>
      </c>
    </row>
    <row r="161" spans="2:4" x14ac:dyDescent="0.3">
      <c r="B161" s="5">
        <v>61</v>
      </c>
      <c r="C161" s="5"/>
      <c r="D161" s="64">
        <v>0</v>
      </c>
    </row>
    <row r="162" spans="2:4" x14ac:dyDescent="0.3">
      <c r="B162" s="5">
        <v>62</v>
      </c>
      <c r="C162" s="5"/>
      <c r="D162" s="64">
        <v>0</v>
      </c>
    </row>
    <row r="163" spans="2:4" x14ac:dyDescent="0.3">
      <c r="B163" s="5">
        <v>63</v>
      </c>
      <c r="C163" s="5"/>
      <c r="D163" s="64">
        <v>0</v>
      </c>
    </row>
    <row r="164" spans="2:4" x14ac:dyDescent="0.3">
      <c r="B164" s="5">
        <v>64</v>
      </c>
      <c r="C164" s="5"/>
      <c r="D164" s="64">
        <v>0</v>
      </c>
    </row>
    <row r="165" spans="2:4" x14ac:dyDescent="0.3">
      <c r="B165" s="5">
        <v>65</v>
      </c>
      <c r="C165" s="5"/>
      <c r="D165" s="64">
        <v>0</v>
      </c>
    </row>
    <row r="166" spans="2:4" x14ac:dyDescent="0.3">
      <c r="B166" s="5">
        <v>66</v>
      </c>
      <c r="C166" s="5"/>
      <c r="D166" s="64">
        <v>0</v>
      </c>
    </row>
    <row r="167" spans="2:4" x14ac:dyDescent="0.3">
      <c r="B167" s="5">
        <v>67</v>
      </c>
      <c r="C167" s="5"/>
      <c r="D167" s="64">
        <v>0</v>
      </c>
    </row>
    <row r="168" spans="2:4" x14ac:dyDescent="0.3">
      <c r="B168" s="5">
        <v>68</v>
      </c>
      <c r="C168" s="5"/>
      <c r="D168" s="64">
        <v>0</v>
      </c>
    </row>
    <row r="169" spans="2:4" x14ac:dyDescent="0.3">
      <c r="B169" s="5">
        <v>69</v>
      </c>
      <c r="C169" s="5"/>
      <c r="D169" s="64">
        <v>0</v>
      </c>
    </row>
    <row r="170" spans="2:4" x14ac:dyDescent="0.3">
      <c r="B170" s="5">
        <v>70</v>
      </c>
      <c r="C170" s="5"/>
      <c r="D170" s="64">
        <v>0</v>
      </c>
    </row>
    <row r="171" spans="2:4" x14ac:dyDescent="0.3">
      <c r="B171" s="5">
        <v>71</v>
      </c>
      <c r="C171" s="5"/>
      <c r="D171" s="64">
        <v>0</v>
      </c>
    </row>
    <row r="172" spans="2:4" x14ac:dyDescent="0.3">
      <c r="B172" s="5">
        <v>72</v>
      </c>
      <c r="C172" s="5"/>
      <c r="D172" s="64">
        <v>0</v>
      </c>
    </row>
    <row r="173" spans="2:4" x14ac:dyDescent="0.3">
      <c r="B173" s="5">
        <v>73</v>
      </c>
      <c r="C173" s="5"/>
      <c r="D173" s="64">
        <v>0</v>
      </c>
    </row>
    <row r="174" spans="2:4" x14ac:dyDescent="0.3">
      <c r="B174" s="5">
        <v>74</v>
      </c>
      <c r="C174" s="5"/>
      <c r="D174" s="64">
        <v>0</v>
      </c>
    </row>
    <row r="175" spans="2:4" x14ac:dyDescent="0.3">
      <c r="B175" s="5">
        <v>75</v>
      </c>
      <c r="C175" s="5"/>
      <c r="D175" s="64">
        <v>0</v>
      </c>
    </row>
    <row r="176" spans="2:4" x14ac:dyDescent="0.3">
      <c r="B176" s="5">
        <v>76</v>
      </c>
      <c r="C176" s="5"/>
      <c r="D176" s="64">
        <v>0</v>
      </c>
    </row>
    <row r="177" spans="1:4" x14ac:dyDescent="0.3">
      <c r="B177" s="5">
        <v>77</v>
      </c>
      <c r="C177" s="5"/>
      <c r="D177" s="64">
        <v>0</v>
      </c>
    </row>
    <row r="178" spans="1:4" x14ac:dyDescent="0.3">
      <c r="B178" s="5">
        <v>78</v>
      </c>
      <c r="C178" s="5"/>
      <c r="D178" s="64">
        <v>0</v>
      </c>
    </row>
    <row r="179" spans="1:4" x14ac:dyDescent="0.3">
      <c r="B179" s="5">
        <v>79</v>
      </c>
      <c r="C179" s="5"/>
      <c r="D179" s="64">
        <v>0</v>
      </c>
    </row>
    <row r="180" spans="1:4" x14ac:dyDescent="0.3">
      <c r="B180" s="5">
        <v>80</v>
      </c>
      <c r="C180" s="5"/>
      <c r="D180" s="64">
        <v>0</v>
      </c>
    </row>
    <row r="185" spans="1:4" x14ac:dyDescent="0.3">
      <c r="A185" s="2" t="s">
        <v>282</v>
      </c>
    </row>
  </sheetData>
  <mergeCells count="2">
    <mergeCell ref="B7:B10"/>
    <mergeCell ref="B4:B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03ED-1DC0-4228-AA03-66041659EC0F}">
  <dimension ref="A1:F92"/>
  <sheetViews>
    <sheetView workbookViewId="0">
      <selection activeCell="H12" sqref="H12"/>
    </sheetView>
  </sheetViews>
  <sheetFormatPr defaultColWidth="15.5546875" defaultRowHeight="14.4" x14ac:dyDescent="0.3"/>
  <cols>
    <col min="1" max="1" width="8.5546875" style="2" customWidth="1"/>
    <col min="2" max="16384" width="15.5546875" style="2"/>
  </cols>
  <sheetData>
    <row r="1" spans="1:6" x14ac:dyDescent="0.3">
      <c r="A1" s="3"/>
    </row>
    <row r="2" spans="1:6" ht="18" x14ac:dyDescent="0.35">
      <c r="B2" s="63" t="s">
        <v>283</v>
      </c>
      <c r="C2" s="15"/>
      <c r="D2" s="15"/>
      <c r="E2" s="15"/>
      <c r="F2" s="15"/>
    </row>
    <row r="5" spans="1:6" ht="15.6" x14ac:dyDescent="0.3">
      <c r="B5" s="65" t="s">
        <v>284</v>
      </c>
      <c r="C5" s="66"/>
      <c r="D5" s="66"/>
      <c r="E5" s="66"/>
    </row>
    <row r="7" spans="1:6" x14ac:dyDescent="0.3">
      <c r="B7" s="21" t="s">
        <v>276</v>
      </c>
      <c r="C7" s="21" t="s">
        <v>277</v>
      </c>
      <c r="D7" s="21" t="s">
        <v>288</v>
      </c>
    </row>
    <row r="8" spans="1:6" x14ac:dyDescent="0.3">
      <c r="B8" s="5">
        <v>1</v>
      </c>
      <c r="C8" s="5" t="s">
        <v>278</v>
      </c>
      <c r="D8" s="64">
        <v>0</v>
      </c>
    </row>
    <row r="9" spans="1:6" x14ac:dyDescent="0.3">
      <c r="B9" s="5">
        <v>2</v>
      </c>
      <c r="C9" s="5" t="s">
        <v>279</v>
      </c>
      <c r="D9" s="64">
        <v>0</v>
      </c>
    </row>
    <row r="10" spans="1:6" x14ac:dyDescent="0.3">
      <c r="B10" s="5">
        <v>3</v>
      </c>
      <c r="C10" s="5" t="s">
        <v>280</v>
      </c>
      <c r="D10" s="64">
        <v>0</v>
      </c>
    </row>
    <row r="11" spans="1:6" x14ac:dyDescent="0.3">
      <c r="B11" s="5">
        <v>4</v>
      </c>
      <c r="C11" s="5"/>
      <c r="D11" s="64">
        <v>0</v>
      </c>
    </row>
    <row r="12" spans="1:6" x14ac:dyDescent="0.3">
      <c r="B12" s="5">
        <v>5</v>
      </c>
      <c r="C12" s="5"/>
      <c r="D12" s="64">
        <v>0</v>
      </c>
    </row>
    <row r="13" spans="1:6" x14ac:dyDescent="0.3">
      <c r="B13" s="5">
        <v>6</v>
      </c>
      <c r="C13" s="5"/>
      <c r="D13" s="64">
        <v>0</v>
      </c>
    </row>
    <row r="14" spans="1:6" x14ac:dyDescent="0.3">
      <c r="B14" s="5">
        <v>7</v>
      </c>
      <c r="C14" s="5"/>
      <c r="D14" s="64">
        <v>0</v>
      </c>
    </row>
    <row r="15" spans="1:6" x14ac:dyDescent="0.3">
      <c r="B15" s="5">
        <v>8</v>
      </c>
      <c r="C15" s="5"/>
      <c r="D15" s="64">
        <v>0</v>
      </c>
    </row>
    <row r="16" spans="1:6" x14ac:dyDescent="0.3">
      <c r="B16" s="5">
        <v>9</v>
      </c>
      <c r="C16" s="5"/>
      <c r="D16" s="64">
        <v>0</v>
      </c>
    </row>
    <row r="17" spans="2:4" x14ac:dyDescent="0.3">
      <c r="B17" s="5">
        <v>10</v>
      </c>
      <c r="C17" s="5"/>
      <c r="D17" s="64">
        <v>0</v>
      </c>
    </row>
    <row r="18" spans="2:4" x14ac:dyDescent="0.3">
      <c r="B18" s="5">
        <v>11</v>
      </c>
      <c r="C18" s="5"/>
      <c r="D18" s="64">
        <v>0</v>
      </c>
    </row>
    <row r="19" spans="2:4" x14ac:dyDescent="0.3">
      <c r="B19" s="5">
        <v>12</v>
      </c>
      <c r="C19" s="5"/>
      <c r="D19" s="64">
        <v>0</v>
      </c>
    </row>
    <row r="20" spans="2:4" x14ac:dyDescent="0.3">
      <c r="B20" s="5">
        <v>13</v>
      </c>
      <c r="C20" s="5"/>
      <c r="D20" s="64">
        <v>0</v>
      </c>
    </row>
    <row r="21" spans="2:4" x14ac:dyDescent="0.3">
      <c r="B21" s="5">
        <v>14</v>
      </c>
      <c r="C21" s="5"/>
      <c r="D21" s="64">
        <v>0</v>
      </c>
    </row>
    <row r="22" spans="2:4" x14ac:dyDescent="0.3">
      <c r="B22" s="5">
        <v>15</v>
      </c>
      <c r="C22" s="5"/>
      <c r="D22" s="64">
        <v>0</v>
      </c>
    </row>
    <row r="23" spans="2:4" x14ac:dyDescent="0.3">
      <c r="B23" s="5">
        <v>16</v>
      </c>
      <c r="C23" s="5"/>
      <c r="D23" s="64">
        <v>0</v>
      </c>
    </row>
    <row r="24" spans="2:4" x14ac:dyDescent="0.3">
      <c r="B24" s="5">
        <v>17</v>
      </c>
      <c r="C24" s="5"/>
      <c r="D24" s="64">
        <v>0</v>
      </c>
    </row>
    <row r="25" spans="2:4" x14ac:dyDescent="0.3">
      <c r="B25" s="5">
        <v>18</v>
      </c>
      <c r="C25" s="5"/>
      <c r="D25" s="64">
        <v>0</v>
      </c>
    </row>
    <row r="26" spans="2:4" x14ac:dyDescent="0.3">
      <c r="B26" s="5">
        <v>19</v>
      </c>
      <c r="C26" s="5"/>
      <c r="D26" s="64">
        <v>0</v>
      </c>
    </row>
    <row r="27" spans="2:4" x14ac:dyDescent="0.3">
      <c r="B27" s="5">
        <v>20</v>
      </c>
      <c r="C27" s="5"/>
      <c r="D27" s="64">
        <v>0</v>
      </c>
    </row>
    <row r="28" spans="2:4" x14ac:dyDescent="0.3">
      <c r="B28" s="5">
        <v>21</v>
      </c>
      <c r="C28" s="5"/>
      <c r="D28" s="64">
        <v>0</v>
      </c>
    </row>
    <row r="29" spans="2:4" x14ac:dyDescent="0.3">
      <c r="B29" s="5">
        <v>22</v>
      </c>
      <c r="C29" s="5"/>
      <c r="D29" s="64">
        <v>0</v>
      </c>
    </row>
    <row r="30" spans="2:4" x14ac:dyDescent="0.3">
      <c r="B30" s="5">
        <v>23</v>
      </c>
      <c r="C30" s="5"/>
      <c r="D30" s="64">
        <v>0</v>
      </c>
    </row>
    <row r="31" spans="2:4" x14ac:dyDescent="0.3">
      <c r="B31" s="5">
        <v>24</v>
      </c>
      <c r="C31" s="5"/>
      <c r="D31" s="64">
        <v>0</v>
      </c>
    </row>
    <row r="32" spans="2:4" x14ac:dyDescent="0.3">
      <c r="B32" s="5">
        <v>25</v>
      </c>
      <c r="C32" s="5"/>
      <c r="D32" s="64">
        <v>0</v>
      </c>
    </row>
    <row r="33" spans="2:4" x14ac:dyDescent="0.3">
      <c r="B33" s="5">
        <v>26</v>
      </c>
      <c r="C33" s="5"/>
      <c r="D33" s="64">
        <v>0</v>
      </c>
    </row>
    <row r="34" spans="2:4" x14ac:dyDescent="0.3">
      <c r="B34" s="5">
        <v>27</v>
      </c>
      <c r="C34" s="5"/>
      <c r="D34" s="64">
        <v>0</v>
      </c>
    </row>
    <row r="35" spans="2:4" x14ac:dyDescent="0.3">
      <c r="B35" s="5">
        <v>28</v>
      </c>
      <c r="C35" s="5"/>
      <c r="D35" s="64">
        <v>0</v>
      </c>
    </row>
    <row r="36" spans="2:4" x14ac:dyDescent="0.3">
      <c r="B36" s="5">
        <v>29</v>
      </c>
      <c r="C36" s="5"/>
      <c r="D36" s="64">
        <v>0</v>
      </c>
    </row>
    <row r="37" spans="2:4" x14ac:dyDescent="0.3">
      <c r="B37" s="5">
        <v>30</v>
      </c>
      <c r="C37" s="5"/>
      <c r="D37" s="64">
        <v>0</v>
      </c>
    </row>
    <row r="38" spans="2:4" x14ac:dyDescent="0.3">
      <c r="B38" s="5">
        <v>31</v>
      </c>
      <c r="C38" s="5"/>
      <c r="D38" s="64">
        <v>0</v>
      </c>
    </row>
    <row r="39" spans="2:4" x14ac:dyDescent="0.3">
      <c r="B39" s="5">
        <v>32</v>
      </c>
      <c r="C39" s="5"/>
      <c r="D39" s="64">
        <v>0</v>
      </c>
    </row>
    <row r="40" spans="2:4" x14ac:dyDescent="0.3">
      <c r="B40" s="5">
        <v>33</v>
      </c>
      <c r="C40" s="5"/>
      <c r="D40" s="64">
        <v>0</v>
      </c>
    </row>
    <row r="41" spans="2:4" x14ac:dyDescent="0.3">
      <c r="B41" s="5">
        <v>34</v>
      </c>
      <c r="C41" s="5"/>
      <c r="D41" s="64">
        <v>0</v>
      </c>
    </row>
    <row r="42" spans="2:4" x14ac:dyDescent="0.3">
      <c r="B42" s="5">
        <v>35</v>
      </c>
      <c r="C42" s="5"/>
      <c r="D42" s="64">
        <v>0</v>
      </c>
    </row>
    <row r="43" spans="2:4" x14ac:dyDescent="0.3">
      <c r="B43" s="5">
        <v>36</v>
      </c>
      <c r="C43" s="5"/>
      <c r="D43" s="64">
        <v>0</v>
      </c>
    </row>
    <row r="44" spans="2:4" x14ac:dyDescent="0.3">
      <c r="B44" s="5">
        <v>37</v>
      </c>
      <c r="C44" s="5"/>
      <c r="D44" s="64">
        <v>0</v>
      </c>
    </row>
    <row r="45" spans="2:4" x14ac:dyDescent="0.3">
      <c r="B45" s="5">
        <v>38</v>
      </c>
      <c r="C45" s="5"/>
      <c r="D45" s="64">
        <v>0</v>
      </c>
    </row>
    <row r="46" spans="2:4" x14ac:dyDescent="0.3">
      <c r="B46" s="5">
        <v>39</v>
      </c>
      <c r="C46" s="5"/>
      <c r="D46" s="64">
        <v>0</v>
      </c>
    </row>
    <row r="47" spans="2:4" x14ac:dyDescent="0.3">
      <c r="B47" s="5">
        <v>40</v>
      </c>
      <c r="C47" s="5"/>
      <c r="D47" s="64">
        <v>0</v>
      </c>
    </row>
    <row r="48" spans="2:4" x14ac:dyDescent="0.3">
      <c r="B48" s="5">
        <v>41</v>
      </c>
      <c r="C48" s="5"/>
      <c r="D48" s="64">
        <v>0</v>
      </c>
    </row>
    <row r="49" spans="2:4" x14ac:dyDescent="0.3">
      <c r="B49" s="5">
        <v>42</v>
      </c>
      <c r="C49" s="5"/>
      <c r="D49" s="64">
        <v>0</v>
      </c>
    </row>
    <row r="50" spans="2:4" x14ac:dyDescent="0.3">
      <c r="B50" s="5">
        <v>43</v>
      </c>
      <c r="C50" s="5"/>
      <c r="D50" s="64">
        <v>0</v>
      </c>
    </row>
    <row r="51" spans="2:4" x14ac:dyDescent="0.3">
      <c r="B51" s="5">
        <v>44</v>
      </c>
      <c r="C51" s="5"/>
      <c r="D51" s="64">
        <v>0</v>
      </c>
    </row>
    <row r="52" spans="2:4" x14ac:dyDescent="0.3">
      <c r="B52" s="5">
        <v>45</v>
      </c>
      <c r="C52" s="5"/>
      <c r="D52" s="64">
        <v>0</v>
      </c>
    </row>
    <row r="53" spans="2:4" x14ac:dyDescent="0.3">
      <c r="B53" s="5">
        <v>46</v>
      </c>
      <c r="C53" s="5"/>
      <c r="D53" s="64">
        <v>0</v>
      </c>
    </row>
    <row r="54" spans="2:4" x14ac:dyDescent="0.3">
      <c r="B54" s="5">
        <v>47</v>
      </c>
      <c r="C54" s="5"/>
      <c r="D54" s="64">
        <v>0</v>
      </c>
    </row>
    <row r="55" spans="2:4" x14ac:dyDescent="0.3">
      <c r="B55" s="5">
        <v>48</v>
      </c>
      <c r="C55" s="5"/>
      <c r="D55" s="64">
        <v>0</v>
      </c>
    </row>
    <row r="56" spans="2:4" x14ac:dyDescent="0.3">
      <c r="B56" s="5">
        <v>49</v>
      </c>
      <c r="C56" s="5"/>
      <c r="D56" s="64">
        <v>0</v>
      </c>
    </row>
    <row r="57" spans="2:4" x14ac:dyDescent="0.3">
      <c r="B57" s="5">
        <v>50</v>
      </c>
      <c r="C57" s="5"/>
      <c r="D57" s="64">
        <v>0</v>
      </c>
    </row>
    <row r="58" spans="2:4" x14ac:dyDescent="0.3">
      <c r="B58" s="5">
        <v>51</v>
      </c>
      <c r="C58" s="5"/>
      <c r="D58" s="64">
        <v>0</v>
      </c>
    </row>
    <row r="59" spans="2:4" x14ac:dyDescent="0.3">
      <c r="B59" s="5">
        <v>52</v>
      </c>
      <c r="C59" s="5"/>
      <c r="D59" s="64">
        <v>0</v>
      </c>
    </row>
    <row r="60" spans="2:4" x14ac:dyDescent="0.3">
      <c r="B60" s="5">
        <v>53</v>
      </c>
      <c r="C60" s="5"/>
      <c r="D60" s="64">
        <v>0</v>
      </c>
    </row>
    <row r="61" spans="2:4" x14ac:dyDescent="0.3">
      <c r="B61" s="5">
        <v>54</v>
      </c>
      <c r="C61" s="5"/>
      <c r="D61" s="64">
        <v>0</v>
      </c>
    </row>
    <row r="62" spans="2:4" x14ac:dyDescent="0.3">
      <c r="B62" s="5">
        <v>55</v>
      </c>
      <c r="C62" s="5"/>
      <c r="D62" s="64">
        <v>0</v>
      </c>
    </row>
    <row r="63" spans="2:4" x14ac:dyDescent="0.3">
      <c r="B63" s="5">
        <v>56</v>
      </c>
      <c r="C63" s="5"/>
      <c r="D63" s="64">
        <v>0</v>
      </c>
    </row>
    <row r="64" spans="2:4" x14ac:dyDescent="0.3">
      <c r="B64" s="5">
        <v>57</v>
      </c>
      <c r="C64" s="5"/>
      <c r="D64" s="64">
        <v>0</v>
      </c>
    </row>
    <row r="65" spans="2:4" x14ac:dyDescent="0.3">
      <c r="B65" s="5">
        <v>58</v>
      </c>
      <c r="C65" s="5"/>
      <c r="D65" s="64">
        <v>0</v>
      </c>
    </row>
    <row r="66" spans="2:4" x14ac:dyDescent="0.3">
      <c r="B66" s="5">
        <v>59</v>
      </c>
      <c r="C66" s="5"/>
      <c r="D66" s="64">
        <v>0</v>
      </c>
    </row>
    <row r="67" spans="2:4" x14ac:dyDescent="0.3">
      <c r="B67" s="5">
        <v>60</v>
      </c>
      <c r="C67" s="5"/>
      <c r="D67" s="64">
        <v>0</v>
      </c>
    </row>
    <row r="68" spans="2:4" x14ac:dyDescent="0.3">
      <c r="B68" s="5">
        <v>61</v>
      </c>
      <c r="C68" s="5"/>
      <c r="D68" s="64">
        <v>0</v>
      </c>
    </row>
    <row r="69" spans="2:4" x14ac:dyDescent="0.3">
      <c r="B69" s="5">
        <v>62</v>
      </c>
      <c r="C69" s="5"/>
      <c r="D69" s="64">
        <v>0</v>
      </c>
    </row>
    <row r="70" spans="2:4" x14ac:dyDescent="0.3">
      <c r="B70" s="5">
        <v>63</v>
      </c>
      <c r="C70" s="5"/>
      <c r="D70" s="64">
        <v>0</v>
      </c>
    </row>
    <row r="71" spans="2:4" x14ac:dyDescent="0.3">
      <c r="B71" s="5">
        <v>64</v>
      </c>
      <c r="C71" s="5"/>
      <c r="D71" s="64">
        <v>0</v>
      </c>
    </row>
    <row r="72" spans="2:4" x14ac:dyDescent="0.3">
      <c r="B72" s="5">
        <v>65</v>
      </c>
      <c r="C72" s="5"/>
      <c r="D72" s="64">
        <v>0</v>
      </c>
    </row>
    <row r="73" spans="2:4" x14ac:dyDescent="0.3">
      <c r="B73" s="5">
        <v>66</v>
      </c>
      <c r="C73" s="5"/>
      <c r="D73" s="64">
        <v>0</v>
      </c>
    </row>
    <row r="74" spans="2:4" x14ac:dyDescent="0.3">
      <c r="B74" s="5">
        <v>67</v>
      </c>
      <c r="C74" s="5"/>
      <c r="D74" s="64">
        <v>0</v>
      </c>
    </row>
    <row r="75" spans="2:4" x14ac:dyDescent="0.3">
      <c r="B75" s="5">
        <v>68</v>
      </c>
      <c r="C75" s="5"/>
      <c r="D75" s="64">
        <v>0</v>
      </c>
    </row>
    <row r="76" spans="2:4" x14ac:dyDescent="0.3">
      <c r="B76" s="5">
        <v>69</v>
      </c>
      <c r="C76" s="5"/>
      <c r="D76" s="64">
        <v>0</v>
      </c>
    </row>
    <row r="77" spans="2:4" x14ac:dyDescent="0.3">
      <c r="B77" s="5">
        <v>70</v>
      </c>
      <c r="C77" s="5"/>
      <c r="D77" s="64">
        <v>0</v>
      </c>
    </row>
    <row r="78" spans="2:4" x14ac:dyDescent="0.3">
      <c r="B78" s="5">
        <v>71</v>
      </c>
      <c r="C78" s="5"/>
      <c r="D78" s="64">
        <v>0</v>
      </c>
    </row>
    <row r="79" spans="2:4" x14ac:dyDescent="0.3">
      <c r="B79" s="5">
        <v>72</v>
      </c>
      <c r="C79" s="5"/>
      <c r="D79" s="64">
        <v>0</v>
      </c>
    </row>
    <row r="80" spans="2:4" x14ac:dyDescent="0.3">
      <c r="B80" s="5">
        <v>73</v>
      </c>
      <c r="C80" s="5"/>
      <c r="D80" s="64">
        <v>0</v>
      </c>
    </row>
    <row r="81" spans="1:4" x14ac:dyDescent="0.3">
      <c r="B81" s="5">
        <v>74</v>
      </c>
      <c r="C81" s="5"/>
      <c r="D81" s="64">
        <v>0</v>
      </c>
    </row>
    <row r="82" spans="1:4" x14ac:dyDescent="0.3">
      <c r="B82" s="5">
        <v>75</v>
      </c>
      <c r="C82" s="5"/>
      <c r="D82" s="64">
        <v>0</v>
      </c>
    </row>
    <row r="83" spans="1:4" x14ac:dyDescent="0.3">
      <c r="B83" s="5">
        <v>76</v>
      </c>
      <c r="C83" s="5"/>
      <c r="D83" s="64">
        <v>0</v>
      </c>
    </row>
    <row r="84" spans="1:4" x14ac:dyDescent="0.3">
      <c r="B84" s="5">
        <v>77</v>
      </c>
      <c r="C84" s="5"/>
      <c r="D84" s="64">
        <v>0</v>
      </c>
    </row>
    <row r="85" spans="1:4" x14ac:dyDescent="0.3">
      <c r="B85" s="5">
        <v>78</v>
      </c>
      <c r="C85" s="5"/>
      <c r="D85" s="64">
        <v>0</v>
      </c>
    </row>
    <row r="86" spans="1:4" x14ac:dyDescent="0.3">
      <c r="B86" s="5">
        <v>79</v>
      </c>
      <c r="C86" s="5"/>
      <c r="D86" s="64">
        <v>0</v>
      </c>
    </row>
    <row r="87" spans="1:4" x14ac:dyDescent="0.3">
      <c r="B87" s="5">
        <v>80</v>
      </c>
      <c r="C87" s="5"/>
      <c r="D87" s="64">
        <v>0</v>
      </c>
    </row>
    <row r="92" spans="1:4" x14ac:dyDescent="0.3">
      <c r="A92" s="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3018-99F7-421E-B93F-D34A2A841C8A}">
  <sheetPr>
    <tabColor rgb="FF808000"/>
  </sheetPr>
  <dimension ref="B2:C16"/>
  <sheetViews>
    <sheetView workbookViewId="0">
      <selection activeCell="D18" sqref="D18"/>
    </sheetView>
  </sheetViews>
  <sheetFormatPr defaultColWidth="15.5546875" defaultRowHeight="14.4" x14ac:dyDescent="0.3"/>
  <cols>
    <col min="1" max="1" width="15.5546875" style="2"/>
    <col min="2" max="2" width="30.88671875" style="2" customWidth="1"/>
    <col min="3" max="3" width="38.88671875" style="2" customWidth="1"/>
    <col min="4" max="16384" width="15.5546875" style="2"/>
  </cols>
  <sheetData>
    <row r="2" spans="2:3" ht="18" x14ac:dyDescent="0.35">
      <c r="B2" s="7" t="s">
        <v>36</v>
      </c>
    </row>
    <row r="3" spans="2:3" x14ac:dyDescent="0.3">
      <c r="C3" s="1"/>
    </row>
    <row r="4" spans="2:3" x14ac:dyDescent="0.3">
      <c r="B4" s="44" t="s">
        <v>37</v>
      </c>
      <c r="C4" s="23"/>
    </row>
    <row r="5" spans="2:3" x14ac:dyDescent="0.3">
      <c r="B5" s="8" t="s">
        <v>38</v>
      </c>
      <c r="C5" s="60" t="s">
        <v>39</v>
      </c>
    </row>
    <row r="6" spans="2:3" x14ac:dyDescent="0.3">
      <c r="B6" s="11"/>
      <c r="C6" s="61" t="s">
        <v>285</v>
      </c>
    </row>
    <row r="7" spans="2:3" x14ac:dyDescent="0.3">
      <c r="B7" s="13"/>
      <c r="C7" s="62" t="s">
        <v>286</v>
      </c>
    </row>
    <row r="9" spans="2:3" x14ac:dyDescent="0.3">
      <c r="B9" s="44" t="s">
        <v>40</v>
      </c>
      <c r="C9" s="23"/>
    </row>
    <row r="10" spans="2:3" x14ac:dyDescent="0.3">
      <c r="B10" s="11" t="s">
        <v>41</v>
      </c>
      <c r="C10" s="61" t="s">
        <v>41</v>
      </c>
    </row>
    <row r="11" spans="2:3" x14ac:dyDescent="0.3">
      <c r="B11" s="11" t="s">
        <v>42</v>
      </c>
      <c r="C11" s="61" t="s">
        <v>42</v>
      </c>
    </row>
    <row r="12" spans="2:3" x14ac:dyDescent="0.3">
      <c r="B12" s="13" t="s">
        <v>43</v>
      </c>
      <c r="C12" s="62" t="s">
        <v>43</v>
      </c>
    </row>
    <row r="14" spans="2:3" x14ac:dyDescent="0.3">
      <c r="B14" s="44" t="s">
        <v>44</v>
      </c>
      <c r="C14" s="23"/>
    </row>
    <row r="15" spans="2:3" x14ac:dyDescent="0.3">
      <c r="B15" s="8" t="s">
        <v>45</v>
      </c>
      <c r="C15" s="60" t="s">
        <v>46</v>
      </c>
    </row>
    <row r="16" spans="2:3" x14ac:dyDescent="0.3">
      <c r="B16" s="13"/>
      <c r="C16" s="62" t="s">
        <v>287</v>
      </c>
    </row>
  </sheetData>
  <hyperlinks>
    <hyperlink ref="C5" location="'P&amp;L '!A1" display="Profit and Loss" xr:uid="{671151A1-DB70-4317-9A9B-69DDA0782908}"/>
    <hyperlink ref="C10" location="FAR!A1" display="Fixed Asset Register" xr:uid="{63341B01-1848-4BAF-A7B6-9CABD2E203C8}"/>
    <hyperlink ref="C11" location="'Balance Sheet'!A1" display="Balance Sheet" xr:uid="{02CC894C-9AD2-4141-BBE3-2297530B1AA2}"/>
    <hyperlink ref="C15" location="'5. OPEX'!A1" display="OPEX" xr:uid="{4FB00E29-B4E8-4D20-BB82-F835914B0A6F}"/>
    <hyperlink ref="C12" location="'Debt Equity'!A1" display="Debt Equity" xr:uid="{D818DFCD-F240-41F3-9436-9855A126824E}"/>
    <hyperlink ref="C6" location="'P&amp;L  Voice'!A1" display="P&amp;L  Voice" xr:uid="{0A6D0E92-217E-4753-8A99-646A5359A30D}"/>
    <hyperlink ref="C7" location="'P&amp;L  Call Termination'!A1" display="P&amp;L  Call Termination" xr:uid="{F5AAF74D-D6E1-4605-9360-109CA6F56856}"/>
    <hyperlink ref="C16" location="CAPEX!A1" display="CAPEX" xr:uid="{B7922BC3-DF00-4422-BC27-0589D443D73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31FB-9AEE-4106-A2C3-B4CB5B0223AB}">
  <sheetPr>
    <tabColor theme="3" tint="0.79998168889431442"/>
  </sheetPr>
  <dimension ref="B2"/>
  <sheetViews>
    <sheetView workbookViewId="0">
      <selection activeCell="L18" sqref="L18"/>
    </sheetView>
  </sheetViews>
  <sheetFormatPr defaultColWidth="9.109375" defaultRowHeight="14.4" x14ac:dyDescent="0.3"/>
  <cols>
    <col min="1" max="16384" width="9.109375" style="2"/>
  </cols>
  <sheetData>
    <row r="2" spans="2:2" x14ac:dyDescent="0.3">
      <c r="B2" s="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08EE-5D43-4FDE-A2FC-DE579C75C094}">
  <dimension ref="B2:J72"/>
  <sheetViews>
    <sheetView zoomScaleNormal="100" workbookViewId="0">
      <selection activeCell="F10" sqref="F10"/>
    </sheetView>
  </sheetViews>
  <sheetFormatPr defaultColWidth="15.6640625" defaultRowHeight="14.4" x14ac:dyDescent="0.3"/>
  <cols>
    <col min="1" max="1" width="8.6640625" style="2" customWidth="1"/>
    <col min="2" max="3" width="15.6640625" style="2"/>
    <col min="4" max="4" width="20.6640625" style="2" customWidth="1"/>
    <col min="5" max="5" width="37.77734375" style="2" customWidth="1"/>
    <col min="6" max="6" width="15.6640625" style="2"/>
    <col min="7" max="7" width="30.77734375" style="2" customWidth="1"/>
    <col min="8" max="8" width="10.21875" style="2" customWidth="1"/>
    <col min="9" max="9" width="15.6640625" style="2"/>
    <col min="10" max="10" width="25.6640625" style="2" customWidth="1"/>
    <col min="11" max="16384" width="15.6640625" style="2"/>
  </cols>
  <sheetData>
    <row r="2" spans="2:10" ht="18" x14ac:dyDescent="0.35">
      <c r="B2" s="63" t="s">
        <v>48</v>
      </c>
      <c r="C2" s="15"/>
      <c r="D2" s="15"/>
      <c r="E2" s="15"/>
    </row>
    <row r="4" spans="2:10" x14ac:dyDescent="0.3">
      <c r="B4" s="8" t="s">
        <v>49</v>
      </c>
      <c r="C4" s="9"/>
      <c r="D4" s="9"/>
      <c r="E4" s="9"/>
      <c r="F4" s="9"/>
      <c r="G4" s="10"/>
    </row>
    <row r="5" spans="2:10" x14ac:dyDescent="0.3">
      <c r="B5" s="11" t="s">
        <v>50</v>
      </c>
      <c r="C5" s="126"/>
      <c r="D5" s="126"/>
      <c r="E5" s="126"/>
      <c r="F5" s="126"/>
      <c r="G5" s="12"/>
    </row>
    <row r="6" spans="2:10" x14ac:dyDescent="0.3">
      <c r="B6" s="11" t="s">
        <v>51</v>
      </c>
      <c r="C6" s="126"/>
      <c r="D6" s="126"/>
      <c r="E6" s="126"/>
      <c r="F6" s="126"/>
      <c r="G6" s="12"/>
    </row>
    <row r="7" spans="2:10" x14ac:dyDescent="0.3">
      <c r="B7" s="13" t="s">
        <v>52</v>
      </c>
      <c r="C7" s="6"/>
      <c r="D7" s="6"/>
      <c r="E7" s="6"/>
      <c r="F7" s="6"/>
      <c r="G7" s="14"/>
    </row>
    <row r="10" spans="2:10" x14ac:dyDescent="0.3">
      <c r="B10" s="16" t="s">
        <v>53</v>
      </c>
      <c r="C10" s="17"/>
      <c r="D10" s="17"/>
      <c r="E10" s="107"/>
      <c r="F10" s="109" t="s">
        <v>54</v>
      </c>
      <c r="G10" s="108" t="s">
        <v>55</v>
      </c>
      <c r="I10" s="109" t="s">
        <v>56</v>
      </c>
      <c r="J10" s="108" t="s">
        <v>55</v>
      </c>
    </row>
    <row r="11" spans="2:10" x14ac:dyDescent="0.3">
      <c r="B11" s="18"/>
      <c r="C11" s="19"/>
      <c r="D11" s="19"/>
      <c r="E11" s="20"/>
      <c r="F11" s="21" t="s">
        <v>57</v>
      </c>
      <c r="G11" s="39" t="s">
        <v>58</v>
      </c>
      <c r="I11" s="21" t="s">
        <v>57</v>
      </c>
      <c r="J11" s="39" t="s">
        <v>56</v>
      </c>
    </row>
    <row r="12" spans="2:10" x14ac:dyDescent="0.3">
      <c r="B12" s="22" t="s">
        <v>59</v>
      </c>
      <c r="C12" s="37"/>
      <c r="D12" s="37"/>
      <c r="E12" s="38"/>
      <c r="F12" s="47">
        <f>SUM(F13,F18,F20,F27,F28,F29,F30)</f>
        <v>0</v>
      </c>
      <c r="G12" s="47"/>
      <c r="I12" s="47">
        <f t="shared" ref="I12" si="0">SUM(I13,I18,I20,I27,I28,I29,I30)</f>
        <v>0</v>
      </c>
      <c r="J12" s="43"/>
    </row>
    <row r="13" spans="2:10" x14ac:dyDescent="0.3">
      <c r="B13" s="29"/>
      <c r="C13" s="30" t="s">
        <v>60</v>
      </c>
      <c r="D13" s="27"/>
      <c r="E13" s="28"/>
      <c r="F13" s="4">
        <f>SUM(F14:F17)</f>
        <v>0</v>
      </c>
      <c r="G13" s="4"/>
      <c r="I13" s="4">
        <f t="shared" ref="I13" si="1">SUM(I14:I17)</f>
        <v>0</v>
      </c>
      <c r="J13" s="4"/>
    </row>
    <row r="14" spans="2:10" x14ac:dyDescent="0.3">
      <c r="B14" s="11"/>
      <c r="D14" s="8" t="s">
        <v>61</v>
      </c>
      <c r="E14" s="10"/>
      <c r="F14" s="45"/>
      <c r="G14" s="45"/>
      <c r="I14" s="45"/>
      <c r="J14" s="41"/>
    </row>
    <row r="15" spans="2:10" x14ac:dyDescent="0.3">
      <c r="B15" s="11"/>
      <c r="D15" s="11" t="s">
        <v>62</v>
      </c>
      <c r="E15" s="12"/>
      <c r="F15" s="41"/>
      <c r="G15" s="41"/>
      <c r="I15" s="41"/>
      <c r="J15" s="41"/>
    </row>
    <row r="16" spans="2:10" x14ac:dyDescent="0.3">
      <c r="B16" s="11"/>
      <c r="D16" s="11" t="s">
        <v>63</v>
      </c>
      <c r="E16" s="12"/>
      <c r="F16" s="41"/>
      <c r="G16" s="41"/>
      <c r="I16" s="41"/>
      <c r="J16" s="41"/>
    </row>
    <row r="17" spans="2:10" x14ac:dyDescent="0.3">
      <c r="B17" s="11"/>
      <c r="D17" s="11" t="s">
        <v>64</v>
      </c>
      <c r="E17" s="12"/>
      <c r="F17" s="41"/>
      <c r="G17" s="41"/>
      <c r="I17" s="41"/>
      <c r="J17" s="41"/>
    </row>
    <row r="18" spans="2:10" x14ac:dyDescent="0.3">
      <c r="B18" s="29"/>
      <c r="C18" s="30" t="s">
        <v>65</v>
      </c>
      <c r="D18" s="27"/>
      <c r="E18" s="28"/>
      <c r="F18" s="4">
        <f>F19</f>
        <v>0</v>
      </c>
      <c r="G18" s="4"/>
      <c r="I18" s="4">
        <f t="shared" ref="I18" si="2">I19</f>
        <v>0</v>
      </c>
      <c r="J18" s="4"/>
    </row>
    <row r="19" spans="2:10" x14ac:dyDescent="0.3">
      <c r="B19" s="11"/>
      <c r="D19" s="8" t="s">
        <v>66</v>
      </c>
      <c r="E19" s="10"/>
      <c r="F19" s="45"/>
      <c r="G19" s="45"/>
      <c r="I19" s="45"/>
      <c r="J19" s="5"/>
    </row>
    <row r="20" spans="2:10" x14ac:dyDescent="0.3">
      <c r="B20" s="29"/>
      <c r="C20" s="30" t="s">
        <v>67</v>
      </c>
      <c r="D20" s="27"/>
      <c r="E20" s="28"/>
      <c r="F20" s="4">
        <f>SUM(F21:F26)</f>
        <v>0</v>
      </c>
      <c r="G20" s="4"/>
      <c r="I20" s="4">
        <f t="shared" ref="I20" si="3">SUM(I21:I26)</f>
        <v>0</v>
      </c>
      <c r="J20" s="4"/>
    </row>
    <row r="21" spans="2:10" x14ac:dyDescent="0.3">
      <c r="B21" s="11"/>
      <c r="D21" s="8" t="s">
        <v>68</v>
      </c>
      <c r="E21" s="10"/>
      <c r="F21" s="45"/>
      <c r="G21" s="45"/>
      <c r="I21" s="45"/>
      <c r="J21" s="41"/>
    </row>
    <row r="22" spans="2:10" x14ac:dyDescent="0.3">
      <c r="B22" s="11"/>
      <c r="D22" s="11" t="s">
        <v>22</v>
      </c>
      <c r="E22" s="12"/>
      <c r="F22" s="41"/>
      <c r="G22" s="41"/>
      <c r="I22" s="41"/>
      <c r="J22" s="41"/>
    </row>
    <row r="23" spans="2:10" x14ac:dyDescent="0.3">
      <c r="B23" s="11"/>
      <c r="D23" s="11" t="s">
        <v>69</v>
      </c>
      <c r="E23" s="12"/>
      <c r="F23" s="41"/>
      <c r="G23" s="41"/>
      <c r="I23" s="41"/>
      <c r="J23" s="41"/>
    </row>
    <row r="24" spans="2:10" x14ac:dyDescent="0.3">
      <c r="B24" s="11"/>
      <c r="D24" s="11" t="s">
        <v>70</v>
      </c>
      <c r="E24" s="12"/>
      <c r="F24" s="41"/>
      <c r="G24" s="41"/>
      <c r="I24" s="41"/>
      <c r="J24" s="41"/>
    </row>
    <row r="25" spans="2:10" x14ac:dyDescent="0.3">
      <c r="B25" s="11"/>
      <c r="D25" s="11" t="s">
        <v>71</v>
      </c>
      <c r="E25" s="12"/>
      <c r="F25" s="41"/>
      <c r="G25" s="41"/>
      <c r="I25" s="41"/>
      <c r="J25" s="41"/>
    </row>
    <row r="26" spans="2:10" x14ac:dyDescent="0.3">
      <c r="B26" s="11"/>
      <c r="D26" s="11" t="s">
        <v>72</v>
      </c>
      <c r="E26" s="12"/>
      <c r="F26" s="41"/>
      <c r="G26" s="41"/>
      <c r="I26" s="41"/>
      <c r="J26" s="41"/>
    </row>
    <row r="27" spans="2:10" x14ac:dyDescent="0.3">
      <c r="B27" s="29"/>
      <c r="C27" s="31" t="s">
        <v>73</v>
      </c>
      <c r="D27" s="32"/>
      <c r="E27" s="33"/>
      <c r="F27" s="48"/>
      <c r="G27" s="48"/>
      <c r="I27" s="48"/>
      <c r="J27" s="4"/>
    </row>
    <row r="28" spans="2:10" x14ac:dyDescent="0.3">
      <c r="B28" s="29"/>
      <c r="C28" s="30" t="s">
        <v>74</v>
      </c>
      <c r="D28" s="27"/>
      <c r="E28" s="28"/>
      <c r="F28" s="4"/>
      <c r="G28" s="4"/>
      <c r="I28" s="4"/>
      <c r="J28" s="40"/>
    </row>
    <row r="29" spans="2:10" x14ac:dyDescent="0.3">
      <c r="B29" s="29"/>
      <c r="C29" s="30" t="s">
        <v>75</v>
      </c>
      <c r="D29" s="27"/>
      <c r="E29" s="28"/>
      <c r="F29" s="4"/>
      <c r="G29" s="4"/>
      <c r="I29" s="4"/>
      <c r="J29" s="4"/>
    </row>
    <row r="30" spans="2:10" x14ac:dyDescent="0.3">
      <c r="B30" s="34"/>
      <c r="C30" s="34" t="s">
        <v>76</v>
      </c>
      <c r="D30" s="35"/>
      <c r="E30" s="36"/>
      <c r="F30" s="42"/>
      <c r="G30" s="42"/>
      <c r="I30" s="42"/>
      <c r="J30" s="42"/>
    </row>
    <row r="31" spans="2:10" x14ac:dyDescent="0.3">
      <c r="B31" s="22" t="s">
        <v>77</v>
      </c>
      <c r="C31" s="37"/>
      <c r="D31" s="37"/>
      <c r="E31" s="38"/>
      <c r="F31" s="47">
        <f>F32</f>
        <v>0</v>
      </c>
      <c r="G31" s="47"/>
      <c r="I31" s="47">
        <f t="shared" ref="I31" si="4">I32</f>
        <v>0</v>
      </c>
      <c r="J31" s="47"/>
    </row>
    <row r="32" spans="2:10" x14ac:dyDescent="0.3">
      <c r="B32" s="11"/>
      <c r="C32" s="24" t="s">
        <v>78</v>
      </c>
      <c r="D32" s="25"/>
      <c r="E32" s="26"/>
      <c r="F32" s="24">
        <f>SUM(F33:F36)</f>
        <v>0</v>
      </c>
      <c r="G32" s="5"/>
      <c r="I32" s="24">
        <f t="shared" ref="I32" si="5">SUM(I33:I36)</f>
        <v>0</v>
      </c>
      <c r="J32" s="5"/>
    </row>
    <row r="33" spans="2:10" x14ac:dyDescent="0.3">
      <c r="B33" s="11"/>
      <c r="D33" s="11" t="s">
        <v>79</v>
      </c>
      <c r="E33" s="12"/>
      <c r="F33" s="11"/>
      <c r="G33" s="41"/>
      <c r="I33" s="11"/>
      <c r="J33" s="41"/>
    </row>
    <row r="34" spans="2:10" x14ac:dyDescent="0.3">
      <c r="B34" s="11"/>
      <c r="D34" s="11" t="s">
        <v>80</v>
      </c>
      <c r="E34" s="12"/>
      <c r="F34" s="11"/>
      <c r="G34" s="41"/>
      <c r="I34" s="11"/>
      <c r="J34" s="41"/>
    </row>
    <row r="35" spans="2:10" x14ac:dyDescent="0.3">
      <c r="B35" s="11"/>
      <c r="D35" s="11" t="s">
        <v>81</v>
      </c>
      <c r="E35" s="12"/>
      <c r="F35" s="11"/>
      <c r="G35" s="41"/>
      <c r="I35" s="11"/>
      <c r="J35" s="41"/>
    </row>
    <row r="36" spans="2:10" x14ac:dyDescent="0.3">
      <c r="B36" s="13"/>
      <c r="C36" s="6"/>
      <c r="D36" s="13" t="s">
        <v>82</v>
      </c>
      <c r="E36" s="14"/>
      <c r="F36" s="11"/>
      <c r="G36" s="41"/>
      <c r="I36" s="11"/>
      <c r="J36" s="41"/>
    </row>
    <row r="37" spans="2:10" x14ac:dyDescent="0.3">
      <c r="B37" s="22" t="s">
        <v>83</v>
      </c>
      <c r="C37" s="37"/>
      <c r="D37" s="37"/>
      <c r="E37" s="37"/>
      <c r="F37" s="22">
        <f>F38+F41+F63+F66+F67+F68</f>
        <v>0</v>
      </c>
      <c r="G37" s="47"/>
      <c r="I37" s="22">
        <f t="shared" ref="I37" si="6">I38+I41+I63+I66+I67+I68</f>
        <v>0</v>
      </c>
      <c r="J37" s="47"/>
    </row>
    <row r="38" spans="2:10" x14ac:dyDescent="0.3">
      <c r="B38" s="8"/>
      <c r="C38" s="30" t="s">
        <v>84</v>
      </c>
      <c r="D38" s="27"/>
      <c r="E38" s="27"/>
      <c r="F38" s="30">
        <f>SUM(F39:F40)</f>
        <v>0</v>
      </c>
      <c r="G38" s="4"/>
      <c r="I38" s="30">
        <f t="shared" ref="I38" si="7">SUM(I39:I40)</f>
        <v>0</v>
      </c>
      <c r="J38" s="4"/>
    </row>
    <row r="39" spans="2:10" x14ac:dyDescent="0.3">
      <c r="B39" s="11"/>
      <c r="D39" s="24" t="s">
        <v>85</v>
      </c>
      <c r="E39" s="25"/>
      <c r="F39" s="24">
        <v>0</v>
      </c>
      <c r="G39" s="5"/>
      <c r="I39" s="24">
        <v>0</v>
      </c>
      <c r="J39" s="5"/>
    </row>
    <row r="40" spans="2:10" x14ac:dyDescent="0.3">
      <c r="B40" s="11"/>
      <c r="D40" s="8" t="s">
        <v>86</v>
      </c>
      <c r="E40" s="25"/>
      <c r="F40" s="24">
        <v>0</v>
      </c>
      <c r="G40" s="5"/>
      <c r="I40" s="24">
        <v>0</v>
      </c>
      <c r="J40" s="5"/>
    </row>
    <row r="41" spans="2:10" x14ac:dyDescent="0.3">
      <c r="B41" s="29"/>
      <c r="C41" s="30" t="s">
        <v>87</v>
      </c>
      <c r="D41" s="27"/>
      <c r="E41" s="27"/>
      <c r="F41" s="30">
        <f>SUM(F42,F47,F52,F57,F59,F60,F61,F62)</f>
        <v>0</v>
      </c>
      <c r="G41" s="4"/>
      <c r="I41" s="30">
        <f t="shared" ref="I41" si="8">SUM(I42,I47,I52,I57,I59,I60,I61,I62)</f>
        <v>0</v>
      </c>
      <c r="J41" s="4"/>
    </row>
    <row r="42" spans="2:10" x14ac:dyDescent="0.3">
      <c r="B42" s="11"/>
      <c r="D42" s="24" t="s">
        <v>88</v>
      </c>
      <c r="E42" s="25"/>
      <c r="F42" s="24">
        <f>SUM(F43:F46)</f>
        <v>0</v>
      </c>
      <c r="G42" s="5"/>
      <c r="I42" s="24">
        <f t="shared" ref="I42" si="9">SUM(I43:I46)</f>
        <v>0</v>
      </c>
      <c r="J42" s="5"/>
    </row>
    <row r="43" spans="2:10" x14ac:dyDescent="0.3">
      <c r="B43" s="11"/>
      <c r="E43" s="8" t="s">
        <v>89</v>
      </c>
      <c r="F43" s="8"/>
      <c r="G43" s="45"/>
      <c r="I43" s="8"/>
      <c r="J43" s="45"/>
    </row>
    <row r="44" spans="2:10" x14ac:dyDescent="0.3">
      <c r="B44" s="11"/>
      <c r="E44" s="11" t="s">
        <v>90</v>
      </c>
      <c r="F44" s="11"/>
      <c r="G44" s="41"/>
      <c r="I44" s="11"/>
      <c r="J44" s="41"/>
    </row>
    <row r="45" spans="2:10" x14ac:dyDescent="0.3">
      <c r="B45" s="11"/>
      <c r="E45" s="11" t="s">
        <v>91</v>
      </c>
      <c r="F45" s="11"/>
      <c r="G45" s="41"/>
      <c r="I45" s="11"/>
      <c r="J45" s="41"/>
    </row>
    <row r="46" spans="2:10" x14ac:dyDescent="0.3">
      <c r="B46" s="11"/>
      <c r="E46" s="11" t="s">
        <v>92</v>
      </c>
      <c r="F46" s="11"/>
      <c r="G46" s="41"/>
      <c r="I46" s="11"/>
      <c r="J46" s="41"/>
    </row>
    <row r="47" spans="2:10" x14ac:dyDescent="0.3">
      <c r="B47" s="11"/>
      <c r="D47" s="24" t="s">
        <v>93</v>
      </c>
      <c r="E47" s="25"/>
      <c r="F47" s="24">
        <f>SUM(F48:F51)</f>
        <v>0</v>
      </c>
      <c r="G47" s="5"/>
      <c r="I47" s="24">
        <f t="shared" ref="I47" si="10">SUM(I48:I51)</f>
        <v>0</v>
      </c>
      <c r="J47" s="5"/>
    </row>
    <row r="48" spans="2:10" x14ac:dyDescent="0.3">
      <c r="B48" s="11"/>
      <c r="E48" s="8" t="s">
        <v>89</v>
      </c>
      <c r="F48" s="8"/>
      <c r="G48" s="45"/>
      <c r="I48" s="8"/>
      <c r="J48" s="45"/>
    </row>
    <row r="49" spans="2:10" x14ac:dyDescent="0.3">
      <c r="B49" s="11"/>
      <c r="E49" s="11" t="s">
        <v>94</v>
      </c>
      <c r="F49" s="11"/>
      <c r="G49" s="41"/>
      <c r="I49" s="11"/>
      <c r="J49" s="41"/>
    </row>
    <row r="50" spans="2:10" x14ac:dyDescent="0.3">
      <c r="B50" s="11"/>
      <c r="E50" s="11" t="s">
        <v>91</v>
      </c>
      <c r="F50" s="11"/>
      <c r="G50" s="41"/>
      <c r="I50" s="11"/>
      <c r="J50" s="41"/>
    </row>
    <row r="51" spans="2:10" x14ac:dyDescent="0.3">
      <c r="B51" s="11"/>
      <c r="E51" s="11" t="s">
        <v>92</v>
      </c>
      <c r="F51" s="11"/>
      <c r="G51" s="41"/>
      <c r="I51" s="11"/>
      <c r="J51" s="41"/>
    </row>
    <row r="52" spans="2:10" x14ac:dyDescent="0.3">
      <c r="B52" s="11"/>
      <c r="D52" s="24" t="s">
        <v>95</v>
      </c>
      <c r="E52" s="25"/>
      <c r="F52" s="24">
        <f>SUM(F53:F56)</f>
        <v>0</v>
      </c>
      <c r="G52" s="5"/>
      <c r="I52" s="24">
        <f t="shared" ref="I52" si="11">SUM(I53:I56)</f>
        <v>0</v>
      </c>
      <c r="J52" s="5"/>
    </row>
    <row r="53" spans="2:10" x14ac:dyDescent="0.3">
      <c r="B53" s="11"/>
      <c r="E53" s="8" t="s">
        <v>96</v>
      </c>
      <c r="F53" s="8"/>
      <c r="G53" s="45"/>
      <c r="I53" s="8"/>
      <c r="J53" s="45"/>
    </row>
    <row r="54" spans="2:10" x14ac:dyDescent="0.3">
      <c r="B54" s="11"/>
      <c r="E54" s="11" t="s">
        <v>92</v>
      </c>
      <c r="F54" s="11"/>
      <c r="G54" s="41"/>
      <c r="I54" s="11"/>
      <c r="J54" s="41"/>
    </row>
    <row r="55" spans="2:10" x14ac:dyDescent="0.3">
      <c r="B55" s="11"/>
      <c r="E55" s="11" t="s">
        <v>97</v>
      </c>
      <c r="F55" s="11"/>
      <c r="G55" s="41"/>
      <c r="I55" s="11"/>
      <c r="J55" s="41"/>
    </row>
    <row r="56" spans="2:10" x14ac:dyDescent="0.3">
      <c r="B56" s="11"/>
      <c r="E56" s="11" t="s">
        <v>98</v>
      </c>
      <c r="F56" s="11"/>
      <c r="G56" s="41"/>
      <c r="I56" s="11"/>
      <c r="J56" s="41"/>
    </row>
    <row r="57" spans="2:10" x14ac:dyDescent="0.3">
      <c r="B57" s="11"/>
      <c r="D57" s="24" t="s">
        <v>99</v>
      </c>
      <c r="E57" s="25"/>
      <c r="F57" s="24">
        <f>SUM(F58)</f>
        <v>0</v>
      </c>
      <c r="G57" s="5"/>
      <c r="I57" s="24">
        <f t="shared" ref="I57" si="12">SUM(I58)</f>
        <v>0</v>
      </c>
      <c r="J57" s="5"/>
    </row>
    <row r="58" spans="2:10" x14ac:dyDescent="0.3">
      <c r="B58" s="11"/>
      <c r="E58" s="8" t="s">
        <v>100</v>
      </c>
      <c r="F58" s="8"/>
      <c r="G58" s="45"/>
      <c r="I58" s="8"/>
      <c r="J58" s="45"/>
    </row>
    <row r="59" spans="2:10" x14ac:dyDescent="0.3">
      <c r="B59" s="11"/>
      <c r="D59" s="8" t="s">
        <v>101</v>
      </c>
      <c r="E59" s="9"/>
      <c r="F59" s="8"/>
      <c r="G59" s="45"/>
      <c r="I59" s="8"/>
      <c r="J59" s="45"/>
    </row>
    <row r="60" spans="2:10" x14ac:dyDescent="0.3">
      <c r="B60" s="11"/>
      <c r="D60" s="24" t="s">
        <v>102</v>
      </c>
      <c r="E60" s="25"/>
      <c r="F60" s="24"/>
      <c r="G60" s="5"/>
      <c r="I60" s="24"/>
      <c r="J60" s="5"/>
    </row>
    <row r="61" spans="2:10" x14ac:dyDescent="0.3">
      <c r="B61" s="11"/>
      <c r="D61" s="13" t="s">
        <v>103</v>
      </c>
      <c r="E61" s="6"/>
      <c r="F61" s="13"/>
      <c r="G61" s="46"/>
      <c r="I61" s="13"/>
      <c r="J61" s="46"/>
    </row>
    <row r="62" spans="2:10" x14ac:dyDescent="0.3">
      <c r="B62" s="11"/>
      <c r="D62" s="13" t="s">
        <v>104</v>
      </c>
      <c r="E62" s="6"/>
      <c r="F62" s="13"/>
      <c r="G62" s="46"/>
      <c r="I62" s="13"/>
      <c r="J62" s="46"/>
    </row>
    <row r="63" spans="2:10" x14ac:dyDescent="0.3">
      <c r="B63" s="29"/>
      <c r="C63" s="30" t="s">
        <v>105</v>
      </c>
      <c r="D63" s="27"/>
      <c r="E63" s="27"/>
      <c r="F63" s="30"/>
      <c r="G63" s="4"/>
      <c r="I63" s="30"/>
      <c r="J63" s="4"/>
    </row>
    <row r="64" spans="2:10" x14ac:dyDescent="0.3">
      <c r="B64" s="11"/>
      <c r="D64" s="24" t="s">
        <v>106</v>
      </c>
      <c r="E64" s="25"/>
      <c r="F64" s="24">
        <v>0</v>
      </c>
      <c r="G64" s="5"/>
      <c r="I64" s="24">
        <v>0</v>
      </c>
      <c r="J64" s="5"/>
    </row>
    <row r="65" spans="2:10" x14ac:dyDescent="0.3">
      <c r="B65" s="11"/>
      <c r="D65" s="24" t="s">
        <v>107</v>
      </c>
      <c r="E65" s="25"/>
      <c r="F65" s="24">
        <v>0</v>
      </c>
      <c r="G65" s="5"/>
      <c r="I65" s="24">
        <v>0</v>
      </c>
      <c r="J65" s="5"/>
    </row>
    <row r="66" spans="2:10" x14ac:dyDescent="0.3">
      <c r="B66" s="29"/>
      <c r="C66" s="30" t="s">
        <v>108</v>
      </c>
      <c r="D66" s="32"/>
      <c r="E66" s="32"/>
      <c r="F66" s="31">
        <v>0</v>
      </c>
      <c r="G66" s="48"/>
      <c r="I66" s="31">
        <v>0</v>
      </c>
      <c r="J66" s="48"/>
    </row>
    <row r="67" spans="2:10" x14ac:dyDescent="0.3">
      <c r="B67" s="29"/>
      <c r="C67" s="30" t="s">
        <v>109</v>
      </c>
      <c r="D67" s="35"/>
      <c r="E67" s="35"/>
      <c r="F67" s="34">
        <v>0</v>
      </c>
      <c r="G67" s="42"/>
      <c r="I67" s="34">
        <v>0</v>
      </c>
      <c r="J67" s="42"/>
    </row>
    <row r="68" spans="2:10" x14ac:dyDescent="0.3">
      <c r="B68" s="29"/>
      <c r="C68" s="30" t="s">
        <v>110</v>
      </c>
      <c r="D68" s="27"/>
      <c r="E68" s="27"/>
      <c r="F68" s="30">
        <v>0</v>
      </c>
      <c r="G68" s="4"/>
      <c r="I68" s="30">
        <v>0</v>
      </c>
      <c r="J68" s="4"/>
    </row>
    <row r="69" spans="2:10" x14ac:dyDescent="0.3">
      <c r="B69" s="29"/>
      <c r="C69" s="30" t="s">
        <v>111</v>
      </c>
      <c r="D69" s="27"/>
      <c r="E69" s="27"/>
      <c r="F69" s="30">
        <v>0</v>
      </c>
      <c r="G69" s="4"/>
      <c r="I69" s="30">
        <v>0</v>
      </c>
      <c r="J69" s="4"/>
    </row>
    <row r="70" spans="2:10" x14ac:dyDescent="0.3">
      <c r="B70" s="29"/>
      <c r="C70" s="30" t="s">
        <v>112</v>
      </c>
      <c r="D70" s="27"/>
      <c r="E70" s="27"/>
      <c r="F70" s="30">
        <f>SUM(F71:F72)</f>
        <v>0</v>
      </c>
      <c r="G70" s="4"/>
      <c r="I70" s="30">
        <f t="shared" ref="I70" si="13">SUM(I71:I72)</f>
        <v>0</v>
      </c>
      <c r="J70" s="4"/>
    </row>
    <row r="71" spans="2:10" x14ac:dyDescent="0.3">
      <c r="B71" s="11"/>
      <c r="D71" s="8" t="s">
        <v>113</v>
      </c>
      <c r="E71" s="9"/>
      <c r="F71" s="8"/>
      <c r="G71" s="45"/>
      <c r="I71" s="8"/>
      <c r="J71" s="45"/>
    </row>
    <row r="72" spans="2:10" x14ac:dyDescent="0.3">
      <c r="B72" s="13"/>
      <c r="C72" s="6"/>
      <c r="D72" s="13" t="s">
        <v>114</v>
      </c>
      <c r="E72" s="6"/>
      <c r="F72" s="13"/>
      <c r="G72" s="46"/>
      <c r="I72" s="13"/>
      <c r="J72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B4B4-15F6-4D4A-982D-3EA7994C0F31}">
  <dimension ref="B2:J72"/>
  <sheetViews>
    <sheetView zoomScaleNormal="100" workbookViewId="0">
      <selection activeCell="F10" sqref="F10"/>
    </sheetView>
  </sheetViews>
  <sheetFormatPr defaultColWidth="15.6640625" defaultRowHeight="14.4" x14ac:dyDescent="0.3"/>
  <cols>
    <col min="1" max="1" width="8.6640625" style="2" customWidth="1"/>
    <col min="2" max="3" width="15.6640625" style="2"/>
    <col min="4" max="4" width="20.6640625" style="2" customWidth="1"/>
    <col min="5" max="5" width="38.44140625" style="2" customWidth="1"/>
    <col min="6" max="6" width="15.6640625" style="2"/>
    <col min="7" max="7" width="25.6640625" style="2" customWidth="1"/>
    <col min="8" max="8" width="8.6640625" style="2" customWidth="1"/>
    <col min="9" max="9" width="15.6640625" style="2"/>
    <col min="10" max="10" width="25.6640625" style="2" customWidth="1"/>
    <col min="11" max="16384" width="15.6640625" style="2"/>
  </cols>
  <sheetData>
    <row r="2" spans="2:10" ht="18" x14ac:dyDescent="0.35">
      <c r="B2" s="63" t="s">
        <v>48</v>
      </c>
      <c r="C2" s="15"/>
      <c r="D2" s="15"/>
      <c r="E2" s="15"/>
    </row>
    <row r="4" spans="2:10" x14ac:dyDescent="0.3">
      <c r="B4" s="8" t="s">
        <v>49</v>
      </c>
      <c r="C4" s="9"/>
      <c r="D4" s="9"/>
      <c r="E4" s="9"/>
      <c r="F4" s="10"/>
    </row>
    <row r="5" spans="2:10" x14ac:dyDescent="0.3">
      <c r="B5" s="11" t="s">
        <v>50</v>
      </c>
      <c r="C5" s="126"/>
      <c r="D5" s="126"/>
      <c r="E5" s="126"/>
      <c r="F5" s="12"/>
    </row>
    <row r="6" spans="2:10" x14ac:dyDescent="0.3">
      <c r="B6" s="11" t="s">
        <v>51</v>
      </c>
      <c r="C6" s="126"/>
      <c r="D6" s="126"/>
      <c r="E6" s="126"/>
      <c r="F6" s="12"/>
    </row>
    <row r="7" spans="2:10" x14ac:dyDescent="0.3">
      <c r="B7" s="13" t="s">
        <v>52</v>
      </c>
      <c r="C7" s="6"/>
      <c r="D7" s="6"/>
      <c r="E7" s="6"/>
      <c r="F7" s="14"/>
    </row>
    <row r="10" spans="2:10" x14ac:dyDescent="0.3">
      <c r="B10" s="16" t="s">
        <v>53</v>
      </c>
      <c r="C10" s="17"/>
      <c r="D10" s="17"/>
      <c r="E10" s="107"/>
      <c r="F10" s="109" t="s">
        <v>54</v>
      </c>
      <c r="G10" s="108" t="s">
        <v>55</v>
      </c>
      <c r="I10" s="109" t="s">
        <v>56</v>
      </c>
      <c r="J10" s="108" t="s">
        <v>55</v>
      </c>
    </row>
    <row r="11" spans="2:10" x14ac:dyDescent="0.3">
      <c r="B11" s="18"/>
      <c r="C11" s="19"/>
      <c r="D11" s="19"/>
      <c r="E11" s="20"/>
      <c r="F11" s="21" t="s">
        <v>57</v>
      </c>
      <c r="G11" s="39" t="s">
        <v>58</v>
      </c>
      <c r="I11" s="21" t="s">
        <v>57</v>
      </c>
      <c r="J11" s="39" t="s">
        <v>56</v>
      </c>
    </row>
    <row r="12" spans="2:10" x14ac:dyDescent="0.3">
      <c r="B12" s="22" t="s">
        <v>59</v>
      </c>
      <c r="C12" s="37"/>
      <c r="D12" s="37"/>
      <c r="E12" s="38"/>
      <c r="F12" s="47">
        <f>SUM(F13,F18,F20,F27,F28,F29,F30)</f>
        <v>0</v>
      </c>
      <c r="G12" s="47"/>
      <c r="I12" s="47">
        <f t="shared" ref="I12" si="0">SUM(I13,I18,I20,I27,I28,I29,I30)</f>
        <v>0</v>
      </c>
      <c r="J12" s="43"/>
    </row>
    <row r="13" spans="2:10" x14ac:dyDescent="0.3">
      <c r="B13" s="29"/>
      <c r="C13" s="30" t="s">
        <v>60</v>
      </c>
      <c r="D13" s="27"/>
      <c r="E13" s="28"/>
      <c r="F13" s="4">
        <f>SUM(F14:F17)</f>
        <v>0</v>
      </c>
      <c r="G13" s="4"/>
      <c r="I13" s="4">
        <f t="shared" ref="I13" si="1">SUM(I14:I17)</f>
        <v>0</v>
      </c>
      <c r="J13" s="4"/>
    </row>
    <row r="14" spans="2:10" x14ac:dyDescent="0.3">
      <c r="B14" s="11"/>
      <c r="D14" s="8" t="s">
        <v>61</v>
      </c>
      <c r="E14" s="10"/>
      <c r="F14" s="45"/>
      <c r="G14" s="45"/>
      <c r="I14" s="45"/>
      <c r="J14" s="41"/>
    </row>
    <row r="15" spans="2:10" x14ac:dyDescent="0.3">
      <c r="B15" s="11"/>
      <c r="D15" s="11" t="s">
        <v>62</v>
      </c>
      <c r="E15" s="12"/>
      <c r="F15" s="41"/>
      <c r="G15" s="41"/>
      <c r="I15" s="41"/>
      <c r="J15" s="41"/>
    </row>
    <row r="16" spans="2:10" x14ac:dyDescent="0.3">
      <c r="B16" s="11"/>
      <c r="D16" s="11" t="s">
        <v>63</v>
      </c>
      <c r="E16" s="12"/>
      <c r="F16" s="41"/>
      <c r="G16" s="41"/>
      <c r="I16" s="41"/>
      <c r="J16" s="41"/>
    </row>
    <row r="17" spans="2:10" x14ac:dyDescent="0.3">
      <c r="B17" s="11"/>
      <c r="D17" s="11" t="s">
        <v>64</v>
      </c>
      <c r="E17" s="12"/>
      <c r="F17" s="41"/>
      <c r="G17" s="41"/>
      <c r="I17" s="41"/>
      <c r="J17" s="41"/>
    </row>
    <row r="18" spans="2:10" x14ac:dyDescent="0.3">
      <c r="B18" s="29"/>
      <c r="C18" s="30" t="s">
        <v>65</v>
      </c>
      <c r="D18" s="27"/>
      <c r="E18" s="28"/>
      <c r="F18" s="4">
        <f>F19</f>
        <v>0</v>
      </c>
      <c r="G18" s="4"/>
      <c r="I18" s="4">
        <f t="shared" ref="I18" si="2">I19</f>
        <v>0</v>
      </c>
      <c r="J18" s="4"/>
    </row>
    <row r="19" spans="2:10" x14ac:dyDescent="0.3">
      <c r="B19" s="11"/>
      <c r="D19" s="8" t="s">
        <v>66</v>
      </c>
      <c r="E19" s="10"/>
      <c r="F19" s="45"/>
      <c r="G19" s="45"/>
      <c r="I19" s="45"/>
      <c r="J19" s="5"/>
    </row>
    <row r="20" spans="2:10" x14ac:dyDescent="0.3">
      <c r="B20" s="29"/>
      <c r="C20" s="30" t="s">
        <v>67</v>
      </c>
      <c r="D20" s="27"/>
      <c r="E20" s="28"/>
      <c r="F20" s="4">
        <f>SUM(F21:F26)</f>
        <v>0</v>
      </c>
      <c r="G20" s="4"/>
      <c r="I20" s="4">
        <f t="shared" ref="I20" si="3">SUM(I21:I26)</f>
        <v>0</v>
      </c>
      <c r="J20" s="4"/>
    </row>
    <row r="21" spans="2:10" x14ac:dyDescent="0.3">
      <c r="B21" s="11"/>
      <c r="D21" s="8" t="s">
        <v>68</v>
      </c>
      <c r="E21" s="10"/>
      <c r="F21" s="45"/>
      <c r="G21" s="45"/>
      <c r="I21" s="45"/>
      <c r="J21" s="41"/>
    </row>
    <row r="22" spans="2:10" x14ac:dyDescent="0.3">
      <c r="B22" s="11"/>
      <c r="D22" s="11" t="s">
        <v>22</v>
      </c>
      <c r="E22" s="12"/>
      <c r="F22" s="41"/>
      <c r="G22" s="41"/>
      <c r="I22" s="41"/>
      <c r="J22" s="41"/>
    </row>
    <row r="23" spans="2:10" x14ac:dyDescent="0.3">
      <c r="B23" s="11"/>
      <c r="D23" s="11" t="s">
        <v>69</v>
      </c>
      <c r="E23" s="12"/>
      <c r="F23" s="41"/>
      <c r="G23" s="41"/>
      <c r="I23" s="41"/>
      <c r="J23" s="41"/>
    </row>
    <row r="24" spans="2:10" x14ac:dyDescent="0.3">
      <c r="B24" s="11"/>
      <c r="D24" s="11" t="s">
        <v>70</v>
      </c>
      <c r="E24" s="12"/>
      <c r="F24" s="41"/>
      <c r="G24" s="41"/>
      <c r="I24" s="41"/>
      <c r="J24" s="41"/>
    </row>
    <row r="25" spans="2:10" x14ac:dyDescent="0.3">
      <c r="B25" s="11"/>
      <c r="D25" s="11" t="s">
        <v>71</v>
      </c>
      <c r="E25" s="12"/>
      <c r="F25" s="41"/>
      <c r="G25" s="41"/>
      <c r="I25" s="41"/>
      <c r="J25" s="41"/>
    </row>
    <row r="26" spans="2:10" x14ac:dyDescent="0.3">
      <c r="B26" s="11"/>
      <c r="D26" s="11" t="s">
        <v>72</v>
      </c>
      <c r="E26" s="12"/>
      <c r="F26" s="41"/>
      <c r="G26" s="41"/>
      <c r="I26" s="41"/>
      <c r="J26" s="41"/>
    </row>
    <row r="27" spans="2:10" x14ac:dyDescent="0.3">
      <c r="B27" s="29"/>
      <c r="C27" s="31" t="s">
        <v>73</v>
      </c>
      <c r="D27" s="32"/>
      <c r="E27" s="33"/>
      <c r="F27" s="48"/>
      <c r="G27" s="48"/>
      <c r="I27" s="48"/>
      <c r="J27" s="4"/>
    </row>
    <row r="28" spans="2:10" x14ac:dyDescent="0.3">
      <c r="B28" s="29"/>
      <c r="C28" s="30" t="s">
        <v>74</v>
      </c>
      <c r="D28" s="27"/>
      <c r="E28" s="28"/>
      <c r="F28" s="4"/>
      <c r="G28" s="4"/>
      <c r="I28" s="4"/>
      <c r="J28" s="40"/>
    </row>
    <row r="29" spans="2:10" x14ac:dyDescent="0.3">
      <c r="B29" s="29"/>
      <c r="C29" s="30" t="s">
        <v>75</v>
      </c>
      <c r="D29" s="27"/>
      <c r="E29" s="28"/>
      <c r="F29" s="4"/>
      <c r="G29" s="4"/>
      <c r="I29" s="4"/>
      <c r="J29" s="4"/>
    </row>
    <row r="30" spans="2:10" x14ac:dyDescent="0.3">
      <c r="B30" s="34"/>
      <c r="C30" s="34" t="s">
        <v>76</v>
      </c>
      <c r="D30" s="35"/>
      <c r="E30" s="36"/>
      <c r="F30" s="42"/>
      <c r="G30" s="42"/>
      <c r="I30" s="42"/>
      <c r="J30" s="42"/>
    </row>
    <row r="31" spans="2:10" x14ac:dyDescent="0.3">
      <c r="B31" s="22" t="s">
        <v>77</v>
      </c>
      <c r="C31" s="37"/>
      <c r="D31" s="37"/>
      <c r="E31" s="38"/>
      <c r="F31" s="47">
        <f>F32</f>
        <v>0</v>
      </c>
      <c r="G31" s="47"/>
      <c r="I31" s="47">
        <f t="shared" ref="I31" si="4">I32</f>
        <v>0</v>
      </c>
      <c r="J31" s="47"/>
    </row>
    <row r="32" spans="2:10" x14ac:dyDescent="0.3">
      <c r="B32" s="11"/>
      <c r="C32" s="24" t="s">
        <v>78</v>
      </c>
      <c r="D32" s="25"/>
      <c r="E32" s="26"/>
      <c r="F32" s="24">
        <f>SUM(F33:F36)</f>
        <v>0</v>
      </c>
      <c r="G32" s="5"/>
      <c r="I32" s="24">
        <f t="shared" ref="I32" si="5">SUM(I33:I36)</f>
        <v>0</v>
      </c>
      <c r="J32" s="5"/>
    </row>
    <row r="33" spans="2:10" x14ac:dyDescent="0.3">
      <c r="B33" s="11"/>
      <c r="D33" s="11" t="s">
        <v>79</v>
      </c>
      <c r="E33" s="12"/>
      <c r="F33" s="11"/>
      <c r="G33" s="41"/>
      <c r="I33" s="11"/>
      <c r="J33" s="41"/>
    </row>
    <row r="34" spans="2:10" x14ac:dyDescent="0.3">
      <c r="B34" s="11"/>
      <c r="D34" s="11" t="s">
        <v>80</v>
      </c>
      <c r="E34" s="12"/>
      <c r="F34" s="11"/>
      <c r="G34" s="41"/>
      <c r="I34" s="11"/>
      <c r="J34" s="41"/>
    </row>
    <row r="35" spans="2:10" x14ac:dyDescent="0.3">
      <c r="B35" s="11"/>
      <c r="D35" s="11" t="s">
        <v>81</v>
      </c>
      <c r="E35" s="12"/>
      <c r="F35" s="11"/>
      <c r="G35" s="41"/>
      <c r="I35" s="11"/>
      <c r="J35" s="41"/>
    </row>
    <row r="36" spans="2:10" x14ac:dyDescent="0.3">
      <c r="B36" s="13"/>
      <c r="C36" s="6"/>
      <c r="D36" s="13" t="s">
        <v>82</v>
      </c>
      <c r="E36" s="14"/>
      <c r="F36" s="11"/>
      <c r="G36" s="41"/>
      <c r="I36" s="11"/>
      <c r="J36" s="41"/>
    </row>
    <row r="37" spans="2:10" x14ac:dyDescent="0.3">
      <c r="B37" s="22" t="s">
        <v>83</v>
      </c>
      <c r="C37" s="37"/>
      <c r="D37" s="37"/>
      <c r="E37" s="37"/>
      <c r="F37" s="22">
        <f>F38+F41+F63+F66+F67+F68</f>
        <v>0</v>
      </c>
      <c r="G37" s="47"/>
      <c r="I37" s="22">
        <f t="shared" ref="I37" si="6">I38+I41+I63+I66+I67+I68</f>
        <v>0</v>
      </c>
      <c r="J37" s="47"/>
    </row>
    <row r="38" spans="2:10" x14ac:dyDescent="0.3">
      <c r="B38" s="8"/>
      <c r="C38" s="30" t="s">
        <v>84</v>
      </c>
      <c r="D38" s="27"/>
      <c r="E38" s="27"/>
      <c r="F38" s="30">
        <f>SUM(F39:F40)</f>
        <v>0</v>
      </c>
      <c r="G38" s="4"/>
      <c r="I38" s="30">
        <f t="shared" ref="I38" si="7">SUM(I39:I40)</f>
        <v>0</v>
      </c>
      <c r="J38" s="4"/>
    </row>
    <row r="39" spans="2:10" x14ac:dyDescent="0.3">
      <c r="B39" s="11"/>
      <c r="D39" s="24" t="s">
        <v>85</v>
      </c>
      <c r="E39" s="25"/>
      <c r="F39" s="24">
        <v>0</v>
      </c>
      <c r="G39" s="5"/>
      <c r="I39" s="24">
        <v>0</v>
      </c>
      <c r="J39" s="5"/>
    </row>
    <row r="40" spans="2:10" x14ac:dyDescent="0.3">
      <c r="B40" s="11"/>
      <c r="D40" s="8" t="s">
        <v>86</v>
      </c>
      <c r="E40" s="25"/>
      <c r="F40" s="24">
        <v>0</v>
      </c>
      <c r="G40" s="5"/>
      <c r="I40" s="24">
        <v>0</v>
      </c>
      <c r="J40" s="5"/>
    </row>
    <row r="41" spans="2:10" x14ac:dyDescent="0.3">
      <c r="B41" s="29"/>
      <c r="C41" s="30" t="s">
        <v>87</v>
      </c>
      <c r="D41" s="27"/>
      <c r="E41" s="27"/>
      <c r="F41" s="30">
        <f>SUM(F42,F47,F52,F57,F59,F60,F61,F62)</f>
        <v>0</v>
      </c>
      <c r="G41" s="4"/>
      <c r="I41" s="30">
        <f t="shared" ref="I41" si="8">SUM(I42,I47,I52,I57,I59,I60,I61,I62)</f>
        <v>0</v>
      </c>
      <c r="J41" s="4"/>
    </row>
    <row r="42" spans="2:10" x14ac:dyDescent="0.3">
      <c r="B42" s="11"/>
      <c r="D42" s="24" t="s">
        <v>88</v>
      </c>
      <c r="E42" s="25"/>
      <c r="F42" s="24">
        <f>SUM(F43:F46)</f>
        <v>0</v>
      </c>
      <c r="G42" s="5"/>
      <c r="I42" s="24">
        <f t="shared" ref="I42" si="9">SUM(I43:I46)</f>
        <v>0</v>
      </c>
      <c r="J42" s="5"/>
    </row>
    <row r="43" spans="2:10" x14ac:dyDescent="0.3">
      <c r="B43" s="11"/>
      <c r="E43" s="8" t="s">
        <v>89</v>
      </c>
      <c r="F43" s="8"/>
      <c r="G43" s="45"/>
      <c r="I43" s="8"/>
      <c r="J43" s="45"/>
    </row>
    <row r="44" spans="2:10" x14ac:dyDescent="0.3">
      <c r="B44" s="11"/>
      <c r="E44" s="11" t="s">
        <v>90</v>
      </c>
      <c r="F44" s="11"/>
      <c r="G44" s="41"/>
      <c r="I44" s="11"/>
      <c r="J44" s="41"/>
    </row>
    <row r="45" spans="2:10" x14ac:dyDescent="0.3">
      <c r="B45" s="11"/>
      <c r="E45" s="11" t="s">
        <v>91</v>
      </c>
      <c r="F45" s="11"/>
      <c r="G45" s="41"/>
      <c r="I45" s="11"/>
      <c r="J45" s="41"/>
    </row>
    <row r="46" spans="2:10" x14ac:dyDescent="0.3">
      <c r="B46" s="11"/>
      <c r="E46" s="11" t="s">
        <v>92</v>
      </c>
      <c r="F46" s="11"/>
      <c r="G46" s="41"/>
      <c r="I46" s="11"/>
      <c r="J46" s="41"/>
    </row>
    <row r="47" spans="2:10" x14ac:dyDescent="0.3">
      <c r="B47" s="11"/>
      <c r="D47" s="24" t="s">
        <v>93</v>
      </c>
      <c r="E47" s="25"/>
      <c r="F47" s="24">
        <f>SUM(F48:F51)</f>
        <v>0</v>
      </c>
      <c r="G47" s="5"/>
      <c r="I47" s="24">
        <f t="shared" ref="I47" si="10">SUM(I48:I51)</f>
        <v>0</v>
      </c>
      <c r="J47" s="5"/>
    </row>
    <row r="48" spans="2:10" x14ac:dyDescent="0.3">
      <c r="B48" s="11"/>
      <c r="E48" s="8" t="s">
        <v>89</v>
      </c>
      <c r="F48" s="8"/>
      <c r="G48" s="45"/>
      <c r="I48" s="8"/>
      <c r="J48" s="45"/>
    </row>
    <row r="49" spans="2:10" x14ac:dyDescent="0.3">
      <c r="B49" s="11"/>
      <c r="E49" s="11" t="s">
        <v>94</v>
      </c>
      <c r="F49" s="11"/>
      <c r="G49" s="41"/>
      <c r="I49" s="11"/>
      <c r="J49" s="41"/>
    </row>
    <row r="50" spans="2:10" x14ac:dyDescent="0.3">
      <c r="B50" s="11"/>
      <c r="E50" s="11" t="s">
        <v>91</v>
      </c>
      <c r="F50" s="11"/>
      <c r="G50" s="41"/>
      <c r="I50" s="11"/>
      <c r="J50" s="41"/>
    </row>
    <row r="51" spans="2:10" x14ac:dyDescent="0.3">
      <c r="B51" s="11"/>
      <c r="E51" s="11" t="s">
        <v>92</v>
      </c>
      <c r="F51" s="11"/>
      <c r="G51" s="41"/>
      <c r="I51" s="11"/>
      <c r="J51" s="41"/>
    </row>
    <row r="52" spans="2:10" x14ac:dyDescent="0.3">
      <c r="B52" s="11"/>
      <c r="D52" s="24" t="s">
        <v>95</v>
      </c>
      <c r="E52" s="25"/>
      <c r="F52" s="24">
        <f>SUM(F53:F56)</f>
        <v>0</v>
      </c>
      <c r="G52" s="5"/>
      <c r="I52" s="24">
        <f t="shared" ref="I52" si="11">SUM(I53:I56)</f>
        <v>0</v>
      </c>
      <c r="J52" s="5"/>
    </row>
    <row r="53" spans="2:10" x14ac:dyDescent="0.3">
      <c r="B53" s="11"/>
      <c r="E53" s="8" t="s">
        <v>96</v>
      </c>
      <c r="F53" s="8"/>
      <c r="G53" s="45"/>
      <c r="I53" s="8"/>
      <c r="J53" s="45"/>
    </row>
    <row r="54" spans="2:10" x14ac:dyDescent="0.3">
      <c r="B54" s="11"/>
      <c r="E54" s="11" t="s">
        <v>92</v>
      </c>
      <c r="F54" s="11"/>
      <c r="G54" s="41"/>
      <c r="I54" s="11"/>
      <c r="J54" s="41"/>
    </row>
    <row r="55" spans="2:10" x14ac:dyDescent="0.3">
      <c r="B55" s="11"/>
      <c r="E55" s="11" t="s">
        <v>97</v>
      </c>
      <c r="F55" s="11"/>
      <c r="G55" s="41"/>
      <c r="I55" s="11"/>
      <c r="J55" s="41"/>
    </row>
    <row r="56" spans="2:10" x14ac:dyDescent="0.3">
      <c r="B56" s="11"/>
      <c r="E56" s="11" t="s">
        <v>98</v>
      </c>
      <c r="F56" s="11"/>
      <c r="G56" s="41"/>
      <c r="I56" s="11"/>
      <c r="J56" s="41"/>
    </row>
    <row r="57" spans="2:10" x14ac:dyDescent="0.3">
      <c r="B57" s="11"/>
      <c r="D57" s="24" t="s">
        <v>99</v>
      </c>
      <c r="E57" s="25"/>
      <c r="F57" s="24">
        <f>SUM(F58)</f>
        <v>0</v>
      </c>
      <c r="G57" s="5"/>
      <c r="I57" s="24">
        <f t="shared" ref="I57" si="12">SUM(I58)</f>
        <v>0</v>
      </c>
      <c r="J57" s="5"/>
    </row>
    <row r="58" spans="2:10" x14ac:dyDescent="0.3">
      <c r="B58" s="11"/>
      <c r="E58" s="8" t="s">
        <v>100</v>
      </c>
      <c r="F58" s="8"/>
      <c r="G58" s="45"/>
      <c r="I58" s="8"/>
      <c r="J58" s="45"/>
    </row>
    <row r="59" spans="2:10" x14ac:dyDescent="0.3">
      <c r="B59" s="11"/>
      <c r="D59" s="8" t="s">
        <v>101</v>
      </c>
      <c r="E59" s="9"/>
      <c r="F59" s="8"/>
      <c r="G59" s="45"/>
      <c r="I59" s="8"/>
      <c r="J59" s="45"/>
    </row>
    <row r="60" spans="2:10" x14ac:dyDescent="0.3">
      <c r="B60" s="11"/>
      <c r="D60" s="24" t="s">
        <v>102</v>
      </c>
      <c r="E60" s="25"/>
      <c r="F60" s="24"/>
      <c r="G60" s="5"/>
      <c r="I60" s="24"/>
      <c r="J60" s="5"/>
    </row>
    <row r="61" spans="2:10" x14ac:dyDescent="0.3">
      <c r="B61" s="11"/>
      <c r="D61" s="13" t="s">
        <v>103</v>
      </c>
      <c r="E61" s="6"/>
      <c r="F61" s="13"/>
      <c r="G61" s="46"/>
      <c r="I61" s="13"/>
      <c r="J61" s="46"/>
    </row>
    <row r="62" spans="2:10" x14ac:dyDescent="0.3">
      <c r="B62" s="11"/>
      <c r="D62" s="13" t="s">
        <v>104</v>
      </c>
      <c r="E62" s="6"/>
      <c r="F62" s="13"/>
      <c r="G62" s="46"/>
      <c r="I62" s="13"/>
      <c r="J62" s="46"/>
    </row>
    <row r="63" spans="2:10" x14ac:dyDescent="0.3">
      <c r="B63" s="29"/>
      <c r="C63" s="30" t="s">
        <v>105</v>
      </c>
      <c r="D63" s="27"/>
      <c r="E63" s="27"/>
      <c r="F63" s="30"/>
      <c r="G63" s="4"/>
      <c r="I63" s="30"/>
      <c r="J63" s="4"/>
    </row>
    <row r="64" spans="2:10" x14ac:dyDescent="0.3">
      <c r="B64" s="11"/>
      <c r="D64" s="24" t="s">
        <v>106</v>
      </c>
      <c r="E64" s="25"/>
      <c r="F64" s="24">
        <v>0</v>
      </c>
      <c r="G64" s="5"/>
      <c r="I64" s="24">
        <v>0</v>
      </c>
      <c r="J64" s="5"/>
    </row>
    <row r="65" spans="2:10" x14ac:dyDescent="0.3">
      <c r="B65" s="11"/>
      <c r="D65" s="24" t="s">
        <v>107</v>
      </c>
      <c r="E65" s="25"/>
      <c r="F65" s="24">
        <v>0</v>
      </c>
      <c r="G65" s="5"/>
      <c r="I65" s="24">
        <v>0</v>
      </c>
      <c r="J65" s="5"/>
    </row>
    <row r="66" spans="2:10" x14ac:dyDescent="0.3">
      <c r="B66" s="29"/>
      <c r="C66" s="30" t="s">
        <v>108</v>
      </c>
      <c r="D66" s="32"/>
      <c r="E66" s="32"/>
      <c r="F66" s="31">
        <v>0</v>
      </c>
      <c r="G66" s="48"/>
      <c r="I66" s="31">
        <v>0</v>
      </c>
      <c r="J66" s="48"/>
    </row>
    <row r="67" spans="2:10" x14ac:dyDescent="0.3">
      <c r="B67" s="29"/>
      <c r="C67" s="30" t="s">
        <v>109</v>
      </c>
      <c r="D67" s="35"/>
      <c r="E67" s="35"/>
      <c r="F67" s="34">
        <v>0</v>
      </c>
      <c r="G67" s="42"/>
      <c r="I67" s="34">
        <v>0</v>
      </c>
      <c r="J67" s="42"/>
    </row>
    <row r="68" spans="2:10" x14ac:dyDescent="0.3">
      <c r="B68" s="29"/>
      <c r="C68" s="30" t="s">
        <v>110</v>
      </c>
      <c r="D68" s="27"/>
      <c r="E68" s="27"/>
      <c r="F68" s="30">
        <v>0</v>
      </c>
      <c r="G68" s="4"/>
      <c r="I68" s="30">
        <v>0</v>
      </c>
      <c r="J68" s="4"/>
    </row>
    <row r="69" spans="2:10" x14ac:dyDescent="0.3">
      <c r="B69" s="29"/>
      <c r="C69" s="30" t="s">
        <v>111</v>
      </c>
      <c r="D69" s="27"/>
      <c r="E69" s="27"/>
      <c r="F69" s="30">
        <v>0</v>
      </c>
      <c r="G69" s="4"/>
      <c r="I69" s="30">
        <v>0</v>
      </c>
      <c r="J69" s="4"/>
    </row>
    <row r="70" spans="2:10" x14ac:dyDescent="0.3">
      <c r="B70" s="29"/>
      <c r="C70" s="30" t="s">
        <v>112</v>
      </c>
      <c r="D70" s="27"/>
      <c r="E70" s="27"/>
      <c r="F70" s="30">
        <f>SUM(F71:F72)</f>
        <v>0</v>
      </c>
      <c r="G70" s="4"/>
      <c r="I70" s="30">
        <f t="shared" ref="I70" si="13">SUM(I71:I72)</f>
        <v>0</v>
      </c>
      <c r="J70" s="4"/>
    </row>
    <row r="71" spans="2:10" x14ac:dyDescent="0.3">
      <c r="B71" s="11"/>
      <c r="D71" s="8" t="s">
        <v>113</v>
      </c>
      <c r="E71" s="9"/>
      <c r="F71" s="8"/>
      <c r="G71" s="45"/>
      <c r="I71" s="8"/>
      <c r="J71" s="45"/>
    </row>
    <row r="72" spans="2:10" x14ac:dyDescent="0.3">
      <c r="B72" s="13"/>
      <c r="C72" s="6"/>
      <c r="D72" s="13" t="s">
        <v>114</v>
      </c>
      <c r="E72" s="6"/>
      <c r="F72" s="13"/>
      <c r="G72" s="13"/>
      <c r="I72" s="13"/>
      <c r="J72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41C4-AC53-4909-9935-3605532DCAEF}">
  <dimension ref="B2:J72"/>
  <sheetViews>
    <sheetView zoomScaleNormal="100" workbookViewId="0">
      <selection activeCell="F10" sqref="F10"/>
    </sheetView>
  </sheetViews>
  <sheetFormatPr defaultColWidth="15.6640625" defaultRowHeight="14.4" x14ac:dyDescent="0.3"/>
  <cols>
    <col min="1" max="1" width="8.6640625" style="2" customWidth="1"/>
    <col min="2" max="3" width="15.6640625" style="2"/>
    <col min="4" max="5" width="20.6640625" style="2" customWidth="1"/>
    <col min="6" max="6" width="15.6640625" style="2"/>
    <col min="7" max="7" width="25.6640625" style="2" customWidth="1"/>
    <col min="8" max="8" width="8.6640625" style="2" customWidth="1"/>
    <col min="9" max="9" width="15.6640625" style="2"/>
    <col min="10" max="10" width="25.6640625" style="2" customWidth="1"/>
    <col min="11" max="16384" width="15.6640625" style="2"/>
  </cols>
  <sheetData>
    <row r="2" spans="2:10" ht="18" x14ac:dyDescent="0.35">
      <c r="B2" s="63" t="s">
        <v>48</v>
      </c>
      <c r="C2" s="15"/>
      <c r="D2" s="15"/>
      <c r="E2" s="15"/>
    </row>
    <row r="4" spans="2:10" x14ac:dyDescent="0.3">
      <c r="B4" s="8" t="s">
        <v>49</v>
      </c>
      <c r="C4" s="9"/>
      <c r="D4" s="9"/>
      <c r="E4" s="9"/>
      <c r="F4" s="9"/>
      <c r="G4" s="10"/>
    </row>
    <row r="5" spans="2:10" x14ac:dyDescent="0.3">
      <c r="B5" s="11" t="s">
        <v>50</v>
      </c>
      <c r="C5" s="126"/>
      <c r="D5" s="126"/>
      <c r="E5" s="126"/>
      <c r="F5" s="126"/>
      <c r="G5" s="12"/>
    </row>
    <row r="6" spans="2:10" x14ac:dyDescent="0.3">
      <c r="B6" s="11" t="s">
        <v>51</v>
      </c>
      <c r="C6" s="126"/>
      <c r="D6" s="126"/>
      <c r="E6" s="126"/>
      <c r="F6" s="126"/>
      <c r="G6" s="12"/>
    </row>
    <row r="7" spans="2:10" x14ac:dyDescent="0.3">
      <c r="B7" s="13" t="s">
        <v>52</v>
      </c>
      <c r="C7" s="6"/>
      <c r="D7" s="6"/>
      <c r="E7" s="6"/>
      <c r="F7" s="6"/>
      <c r="G7" s="14"/>
    </row>
    <row r="10" spans="2:10" x14ac:dyDescent="0.3">
      <c r="B10" s="16" t="s">
        <v>53</v>
      </c>
      <c r="C10" s="17"/>
      <c r="D10" s="17"/>
      <c r="E10" s="107"/>
      <c r="F10" s="109" t="s">
        <v>54</v>
      </c>
      <c r="G10" s="108" t="s">
        <v>55</v>
      </c>
      <c r="I10" s="109" t="s">
        <v>56</v>
      </c>
      <c r="J10" s="108" t="s">
        <v>55</v>
      </c>
    </row>
    <row r="11" spans="2:10" x14ac:dyDescent="0.3">
      <c r="B11" s="18"/>
      <c r="C11" s="19"/>
      <c r="D11" s="19"/>
      <c r="E11" s="20"/>
      <c r="F11" s="21" t="s">
        <v>288</v>
      </c>
      <c r="G11" s="39" t="s">
        <v>58</v>
      </c>
      <c r="I11" s="21" t="s">
        <v>288</v>
      </c>
      <c r="J11" s="39" t="s">
        <v>56</v>
      </c>
    </row>
    <row r="12" spans="2:10" x14ac:dyDescent="0.3">
      <c r="B12" s="22" t="s">
        <v>59</v>
      </c>
      <c r="C12" s="37"/>
      <c r="D12" s="37"/>
      <c r="E12" s="38"/>
      <c r="F12" s="47">
        <f>SUM(F13,F18,F20,F27,F28,F29,F30)</f>
        <v>0</v>
      </c>
      <c r="G12" s="47"/>
      <c r="I12" s="47">
        <f t="shared" ref="I12" si="0">SUM(I13,I18,I20,I27,I28,I29,I30)</f>
        <v>0</v>
      </c>
      <c r="J12" s="43"/>
    </row>
    <row r="13" spans="2:10" x14ac:dyDescent="0.3">
      <c r="B13" s="29"/>
      <c r="C13" s="30" t="s">
        <v>60</v>
      </c>
      <c r="D13" s="27"/>
      <c r="E13" s="28"/>
      <c r="F13" s="4">
        <f>SUM(F14:F17)</f>
        <v>0</v>
      </c>
      <c r="G13" s="4"/>
      <c r="I13" s="4">
        <f t="shared" ref="I13" si="1">SUM(I14:I17)</f>
        <v>0</v>
      </c>
      <c r="J13" s="4"/>
    </row>
    <row r="14" spans="2:10" x14ac:dyDescent="0.3">
      <c r="B14" s="11"/>
      <c r="D14" s="8" t="s">
        <v>61</v>
      </c>
      <c r="E14" s="10"/>
      <c r="F14" s="45"/>
      <c r="G14" s="45"/>
      <c r="I14" s="45"/>
      <c r="J14" s="41"/>
    </row>
    <row r="15" spans="2:10" x14ac:dyDescent="0.3">
      <c r="B15" s="11"/>
      <c r="D15" s="11" t="s">
        <v>62</v>
      </c>
      <c r="E15" s="12"/>
      <c r="F15" s="41"/>
      <c r="G15" s="41"/>
      <c r="I15" s="41"/>
      <c r="J15" s="41"/>
    </row>
    <row r="16" spans="2:10" x14ac:dyDescent="0.3">
      <c r="B16" s="11"/>
      <c r="D16" s="11" t="s">
        <v>63</v>
      </c>
      <c r="E16" s="12"/>
      <c r="F16" s="41"/>
      <c r="G16" s="41"/>
      <c r="I16" s="41"/>
      <c r="J16" s="41"/>
    </row>
    <row r="17" spans="2:10" x14ac:dyDescent="0.3">
      <c r="B17" s="11"/>
      <c r="D17" s="11" t="s">
        <v>64</v>
      </c>
      <c r="E17" s="12"/>
      <c r="F17" s="41"/>
      <c r="G17" s="41"/>
      <c r="I17" s="41"/>
      <c r="J17" s="41"/>
    </row>
    <row r="18" spans="2:10" x14ac:dyDescent="0.3">
      <c r="B18" s="29"/>
      <c r="C18" s="30" t="s">
        <v>65</v>
      </c>
      <c r="D18" s="27"/>
      <c r="E18" s="28"/>
      <c r="F18" s="4">
        <f>F19</f>
        <v>0</v>
      </c>
      <c r="G18" s="4"/>
      <c r="I18" s="4">
        <f t="shared" ref="I18" si="2">I19</f>
        <v>0</v>
      </c>
      <c r="J18" s="4"/>
    </row>
    <row r="19" spans="2:10" x14ac:dyDescent="0.3">
      <c r="B19" s="11"/>
      <c r="D19" s="8" t="s">
        <v>66</v>
      </c>
      <c r="E19" s="10"/>
      <c r="F19" s="45"/>
      <c r="G19" s="45"/>
      <c r="I19" s="45"/>
      <c r="J19" s="5"/>
    </row>
    <row r="20" spans="2:10" x14ac:dyDescent="0.3">
      <c r="B20" s="29"/>
      <c r="C20" s="30" t="s">
        <v>67</v>
      </c>
      <c r="D20" s="27"/>
      <c r="E20" s="28"/>
      <c r="F20" s="4">
        <f>SUM(F21:F26)</f>
        <v>0</v>
      </c>
      <c r="G20" s="4"/>
      <c r="I20" s="4">
        <f t="shared" ref="I20" si="3">SUM(I21:I26)</f>
        <v>0</v>
      </c>
      <c r="J20" s="4"/>
    </row>
    <row r="21" spans="2:10" x14ac:dyDescent="0.3">
      <c r="B21" s="11"/>
      <c r="D21" s="8" t="s">
        <v>68</v>
      </c>
      <c r="E21" s="10"/>
      <c r="F21" s="45"/>
      <c r="G21" s="45"/>
      <c r="I21" s="45"/>
      <c r="J21" s="41"/>
    </row>
    <row r="22" spans="2:10" x14ac:dyDescent="0.3">
      <c r="B22" s="11"/>
      <c r="D22" s="11" t="s">
        <v>22</v>
      </c>
      <c r="E22" s="12"/>
      <c r="F22" s="41"/>
      <c r="G22" s="41"/>
      <c r="I22" s="41"/>
      <c r="J22" s="41"/>
    </row>
    <row r="23" spans="2:10" x14ac:dyDescent="0.3">
      <c r="B23" s="11"/>
      <c r="D23" s="11" t="s">
        <v>69</v>
      </c>
      <c r="E23" s="12"/>
      <c r="F23" s="41"/>
      <c r="G23" s="41"/>
      <c r="I23" s="41"/>
      <c r="J23" s="41"/>
    </row>
    <row r="24" spans="2:10" x14ac:dyDescent="0.3">
      <c r="B24" s="11"/>
      <c r="D24" s="11" t="s">
        <v>70</v>
      </c>
      <c r="E24" s="12"/>
      <c r="F24" s="41"/>
      <c r="G24" s="41"/>
      <c r="I24" s="41"/>
      <c r="J24" s="41"/>
    </row>
    <row r="25" spans="2:10" x14ac:dyDescent="0.3">
      <c r="B25" s="11"/>
      <c r="D25" s="11" t="s">
        <v>71</v>
      </c>
      <c r="E25" s="12"/>
      <c r="F25" s="41"/>
      <c r="G25" s="41"/>
      <c r="I25" s="41"/>
      <c r="J25" s="41"/>
    </row>
    <row r="26" spans="2:10" x14ac:dyDescent="0.3">
      <c r="B26" s="11"/>
      <c r="D26" s="11" t="s">
        <v>72</v>
      </c>
      <c r="E26" s="12"/>
      <c r="F26" s="41"/>
      <c r="G26" s="41"/>
      <c r="I26" s="41"/>
      <c r="J26" s="41"/>
    </row>
    <row r="27" spans="2:10" x14ac:dyDescent="0.3">
      <c r="B27" s="29"/>
      <c r="C27" s="31" t="s">
        <v>73</v>
      </c>
      <c r="D27" s="32"/>
      <c r="E27" s="33"/>
      <c r="F27" s="48"/>
      <c r="G27" s="48"/>
      <c r="I27" s="48"/>
      <c r="J27" s="4"/>
    </row>
    <row r="28" spans="2:10" x14ac:dyDescent="0.3">
      <c r="B28" s="29"/>
      <c r="C28" s="30" t="s">
        <v>74</v>
      </c>
      <c r="D28" s="27"/>
      <c r="E28" s="28"/>
      <c r="F28" s="4"/>
      <c r="G28" s="4"/>
      <c r="I28" s="4"/>
      <c r="J28" s="40"/>
    </row>
    <row r="29" spans="2:10" x14ac:dyDescent="0.3">
      <c r="B29" s="29"/>
      <c r="C29" s="30" t="s">
        <v>75</v>
      </c>
      <c r="D29" s="27"/>
      <c r="E29" s="28"/>
      <c r="F29" s="4"/>
      <c r="G29" s="4"/>
      <c r="I29" s="4"/>
      <c r="J29" s="4"/>
    </row>
    <row r="30" spans="2:10" x14ac:dyDescent="0.3">
      <c r="B30" s="34"/>
      <c r="C30" s="34" t="s">
        <v>76</v>
      </c>
      <c r="D30" s="35"/>
      <c r="E30" s="36"/>
      <c r="F30" s="42"/>
      <c r="G30" s="42"/>
      <c r="I30" s="42"/>
      <c r="J30" s="42"/>
    </row>
    <row r="31" spans="2:10" x14ac:dyDescent="0.3">
      <c r="B31" s="22" t="s">
        <v>77</v>
      </c>
      <c r="C31" s="37"/>
      <c r="D31" s="37"/>
      <c r="E31" s="38"/>
      <c r="F31" s="47">
        <f>F32</f>
        <v>0</v>
      </c>
      <c r="G31" s="47"/>
      <c r="I31" s="47">
        <f t="shared" ref="I31" si="4">I32</f>
        <v>0</v>
      </c>
      <c r="J31" s="47"/>
    </row>
    <row r="32" spans="2:10" x14ac:dyDescent="0.3">
      <c r="B32" s="11"/>
      <c r="C32" s="24" t="s">
        <v>78</v>
      </c>
      <c r="D32" s="25"/>
      <c r="E32" s="26"/>
      <c r="F32" s="24">
        <f>SUM(F33:F36)</f>
        <v>0</v>
      </c>
      <c r="G32" s="5"/>
      <c r="I32" s="24">
        <f t="shared" ref="I32" si="5">SUM(I33:I36)</f>
        <v>0</v>
      </c>
      <c r="J32" s="5"/>
    </row>
    <row r="33" spans="2:10" x14ac:dyDescent="0.3">
      <c r="B33" s="11"/>
      <c r="D33" s="11" t="s">
        <v>79</v>
      </c>
      <c r="E33" s="12"/>
      <c r="F33" s="11"/>
      <c r="G33" s="41"/>
      <c r="I33" s="11"/>
      <c r="J33" s="41"/>
    </row>
    <row r="34" spans="2:10" x14ac:dyDescent="0.3">
      <c r="B34" s="11"/>
      <c r="D34" s="11" t="s">
        <v>80</v>
      </c>
      <c r="E34" s="12"/>
      <c r="F34" s="11"/>
      <c r="G34" s="41"/>
      <c r="I34" s="11"/>
      <c r="J34" s="41"/>
    </row>
    <row r="35" spans="2:10" x14ac:dyDescent="0.3">
      <c r="B35" s="11"/>
      <c r="D35" s="11" t="s">
        <v>81</v>
      </c>
      <c r="E35" s="12"/>
      <c r="F35" s="11"/>
      <c r="G35" s="41"/>
      <c r="I35" s="11"/>
      <c r="J35" s="41"/>
    </row>
    <row r="36" spans="2:10" x14ac:dyDescent="0.3">
      <c r="B36" s="13"/>
      <c r="C36" s="6"/>
      <c r="D36" s="13" t="s">
        <v>82</v>
      </c>
      <c r="E36" s="14"/>
      <c r="F36" s="11"/>
      <c r="G36" s="41"/>
      <c r="I36" s="11"/>
      <c r="J36" s="41"/>
    </row>
    <row r="37" spans="2:10" x14ac:dyDescent="0.3">
      <c r="B37" s="22" t="s">
        <v>83</v>
      </c>
      <c r="C37" s="37"/>
      <c r="D37" s="37"/>
      <c r="E37" s="37"/>
      <c r="F37" s="22">
        <f>F38+F41+F63+F66+F67+F68</f>
        <v>0</v>
      </c>
      <c r="G37" s="47"/>
      <c r="I37" s="22">
        <f t="shared" ref="I37" si="6">I38+I41+I63+I66+I67+I68</f>
        <v>0</v>
      </c>
      <c r="J37" s="47"/>
    </row>
    <row r="38" spans="2:10" x14ac:dyDescent="0.3">
      <c r="B38" s="8"/>
      <c r="C38" s="30" t="s">
        <v>84</v>
      </c>
      <c r="D38" s="27"/>
      <c r="E38" s="27"/>
      <c r="F38" s="30">
        <f>SUM(F39:F40)</f>
        <v>0</v>
      </c>
      <c r="G38" s="4"/>
      <c r="I38" s="30">
        <f t="shared" ref="I38" si="7">SUM(I39:I40)</f>
        <v>0</v>
      </c>
      <c r="J38" s="4"/>
    </row>
    <row r="39" spans="2:10" x14ac:dyDescent="0.3">
      <c r="B39" s="11"/>
      <c r="D39" s="24" t="s">
        <v>85</v>
      </c>
      <c r="E39" s="25"/>
      <c r="F39" s="24">
        <v>0</v>
      </c>
      <c r="G39" s="5"/>
      <c r="I39" s="24">
        <v>0</v>
      </c>
      <c r="J39" s="5"/>
    </row>
    <row r="40" spans="2:10" x14ac:dyDescent="0.3">
      <c r="B40" s="11"/>
      <c r="D40" s="8" t="s">
        <v>86</v>
      </c>
      <c r="E40" s="25"/>
      <c r="F40" s="24">
        <v>0</v>
      </c>
      <c r="G40" s="5"/>
      <c r="I40" s="24">
        <v>0</v>
      </c>
      <c r="J40" s="5"/>
    </row>
    <row r="41" spans="2:10" x14ac:dyDescent="0.3">
      <c r="B41" s="29"/>
      <c r="C41" s="30" t="s">
        <v>87</v>
      </c>
      <c r="D41" s="27"/>
      <c r="E41" s="27"/>
      <c r="F41" s="30">
        <f>SUM(F42,F47,F52,F57,F59,F60,F61,F62)</f>
        <v>0</v>
      </c>
      <c r="G41" s="4"/>
      <c r="I41" s="30">
        <f t="shared" ref="I41" si="8">SUM(I42,I47,I52,I57,I59,I60,I61,I62)</f>
        <v>0</v>
      </c>
      <c r="J41" s="4"/>
    </row>
    <row r="42" spans="2:10" x14ac:dyDescent="0.3">
      <c r="B42" s="11"/>
      <c r="D42" s="24" t="s">
        <v>88</v>
      </c>
      <c r="E42" s="25"/>
      <c r="F42" s="24">
        <f>SUM(F43:F46)</f>
        <v>0</v>
      </c>
      <c r="G42" s="5"/>
      <c r="I42" s="24">
        <f t="shared" ref="I42" si="9">SUM(I43:I46)</f>
        <v>0</v>
      </c>
      <c r="J42" s="5"/>
    </row>
    <row r="43" spans="2:10" x14ac:dyDescent="0.3">
      <c r="B43" s="11"/>
      <c r="E43" s="8" t="s">
        <v>89</v>
      </c>
      <c r="F43" s="8"/>
      <c r="G43" s="45"/>
      <c r="I43" s="8"/>
      <c r="J43" s="45"/>
    </row>
    <row r="44" spans="2:10" x14ac:dyDescent="0.3">
      <c r="B44" s="11"/>
      <c r="E44" s="11" t="s">
        <v>90</v>
      </c>
      <c r="F44" s="11"/>
      <c r="G44" s="41"/>
      <c r="I44" s="11"/>
      <c r="J44" s="41"/>
    </row>
    <row r="45" spans="2:10" x14ac:dyDescent="0.3">
      <c r="B45" s="11"/>
      <c r="E45" s="11" t="s">
        <v>91</v>
      </c>
      <c r="F45" s="11"/>
      <c r="G45" s="41"/>
      <c r="I45" s="11"/>
      <c r="J45" s="41"/>
    </row>
    <row r="46" spans="2:10" x14ac:dyDescent="0.3">
      <c r="B46" s="11"/>
      <c r="E46" s="11" t="s">
        <v>92</v>
      </c>
      <c r="F46" s="11"/>
      <c r="G46" s="41"/>
      <c r="I46" s="11"/>
      <c r="J46" s="41"/>
    </row>
    <row r="47" spans="2:10" x14ac:dyDescent="0.3">
      <c r="B47" s="11"/>
      <c r="D47" s="24" t="s">
        <v>93</v>
      </c>
      <c r="E47" s="25"/>
      <c r="F47" s="24">
        <f>SUM(F48:F51)</f>
        <v>0</v>
      </c>
      <c r="G47" s="5"/>
      <c r="I47" s="24">
        <f t="shared" ref="I47" si="10">SUM(I48:I51)</f>
        <v>0</v>
      </c>
      <c r="J47" s="5"/>
    </row>
    <row r="48" spans="2:10" x14ac:dyDescent="0.3">
      <c r="B48" s="11"/>
      <c r="E48" s="8" t="s">
        <v>89</v>
      </c>
      <c r="F48" s="8"/>
      <c r="G48" s="45"/>
      <c r="I48" s="8"/>
      <c r="J48" s="45"/>
    </row>
    <row r="49" spans="2:10" x14ac:dyDescent="0.3">
      <c r="B49" s="11"/>
      <c r="E49" s="11" t="s">
        <v>94</v>
      </c>
      <c r="F49" s="11"/>
      <c r="G49" s="41"/>
      <c r="I49" s="11"/>
      <c r="J49" s="41"/>
    </row>
    <row r="50" spans="2:10" x14ac:dyDescent="0.3">
      <c r="B50" s="11"/>
      <c r="E50" s="11" t="s">
        <v>91</v>
      </c>
      <c r="F50" s="11"/>
      <c r="G50" s="41"/>
      <c r="I50" s="11"/>
      <c r="J50" s="41"/>
    </row>
    <row r="51" spans="2:10" x14ac:dyDescent="0.3">
      <c r="B51" s="11"/>
      <c r="E51" s="11" t="s">
        <v>92</v>
      </c>
      <c r="F51" s="11"/>
      <c r="G51" s="41"/>
      <c r="I51" s="11"/>
      <c r="J51" s="41"/>
    </row>
    <row r="52" spans="2:10" x14ac:dyDescent="0.3">
      <c r="B52" s="11"/>
      <c r="D52" s="24" t="s">
        <v>95</v>
      </c>
      <c r="E52" s="25"/>
      <c r="F52" s="24">
        <f>SUM(F53:F56)</f>
        <v>0</v>
      </c>
      <c r="G52" s="5"/>
      <c r="I52" s="24">
        <f t="shared" ref="I52" si="11">SUM(I53:I56)</f>
        <v>0</v>
      </c>
      <c r="J52" s="5"/>
    </row>
    <row r="53" spans="2:10" x14ac:dyDescent="0.3">
      <c r="B53" s="11"/>
      <c r="E53" s="8" t="s">
        <v>96</v>
      </c>
      <c r="F53" s="8"/>
      <c r="G53" s="45"/>
      <c r="I53" s="8"/>
      <c r="J53" s="45"/>
    </row>
    <row r="54" spans="2:10" x14ac:dyDescent="0.3">
      <c r="B54" s="11"/>
      <c r="E54" s="11" t="s">
        <v>92</v>
      </c>
      <c r="F54" s="11"/>
      <c r="G54" s="41"/>
      <c r="I54" s="11"/>
      <c r="J54" s="41"/>
    </row>
    <row r="55" spans="2:10" x14ac:dyDescent="0.3">
      <c r="B55" s="11"/>
      <c r="E55" s="11" t="s">
        <v>97</v>
      </c>
      <c r="F55" s="11"/>
      <c r="G55" s="41"/>
      <c r="I55" s="11"/>
      <c r="J55" s="41"/>
    </row>
    <row r="56" spans="2:10" x14ac:dyDescent="0.3">
      <c r="B56" s="11"/>
      <c r="E56" s="11" t="s">
        <v>98</v>
      </c>
      <c r="F56" s="11"/>
      <c r="G56" s="41"/>
      <c r="I56" s="11"/>
      <c r="J56" s="41"/>
    </row>
    <row r="57" spans="2:10" x14ac:dyDescent="0.3">
      <c r="B57" s="11"/>
      <c r="D57" s="24" t="s">
        <v>99</v>
      </c>
      <c r="E57" s="25"/>
      <c r="F57" s="24">
        <f>SUM(F58)</f>
        <v>0</v>
      </c>
      <c r="G57" s="5"/>
      <c r="I57" s="24">
        <f t="shared" ref="I57" si="12">SUM(I58)</f>
        <v>0</v>
      </c>
      <c r="J57" s="5"/>
    </row>
    <row r="58" spans="2:10" x14ac:dyDescent="0.3">
      <c r="B58" s="11"/>
      <c r="E58" s="8" t="s">
        <v>100</v>
      </c>
      <c r="F58" s="8"/>
      <c r="G58" s="45"/>
      <c r="I58" s="8"/>
      <c r="J58" s="45"/>
    </row>
    <row r="59" spans="2:10" x14ac:dyDescent="0.3">
      <c r="B59" s="11"/>
      <c r="D59" s="8" t="s">
        <v>101</v>
      </c>
      <c r="E59" s="9"/>
      <c r="F59" s="8"/>
      <c r="G59" s="45"/>
      <c r="I59" s="8"/>
      <c r="J59" s="45"/>
    </row>
    <row r="60" spans="2:10" x14ac:dyDescent="0.3">
      <c r="B60" s="11"/>
      <c r="D60" s="24" t="s">
        <v>102</v>
      </c>
      <c r="E60" s="25"/>
      <c r="F60" s="24"/>
      <c r="G60" s="5"/>
      <c r="I60" s="24"/>
      <c r="J60" s="5"/>
    </row>
    <row r="61" spans="2:10" x14ac:dyDescent="0.3">
      <c r="B61" s="11"/>
      <c r="D61" s="13" t="s">
        <v>103</v>
      </c>
      <c r="E61" s="6"/>
      <c r="F61" s="13"/>
      <c r="G61" s="46"/>
      <c r="I61" s="13"/>
      <c r="J61" s="46"/>
    </row>
    <row r="62" spans="2:10" x14ac:dyDescent="0.3">
      <c r="B62" s="11"/>
      <c r="D62" s="13" t="s">
        <v>104</v>
      </c>
      <c r="E62" s="6"/>
      <c r="F62" s="13"/>
      <c r="G62" s="46"/>
      <c r="I62" s="13"/>
      <c r="J62" s="46"/>
    </row>
    <row r="63" spans="2:10" x14ac:dyDescent="0.3">
      <c r="B63" s="29"/>
      <c r="C63" s="30" t="s">
        <v>105</v>
      </c>
      <c r="D63" s="27"/>
      <c r="E63" s="27"/>
      <c r="F63" s="30"/>
      <c r="G63" s="4"/>
      <c r="I63" s="30"/>
      <c r="J63" s="4"/>
    </row>
    <row r="64" spans="2:10" x14ac:dyDescent="0.3">
      <c r="B64" s="11"/>
      <c r="D64" s="24" t="s">
        <v>106</v>
      </c>
      <c r="E64" s="25"/>
      <c r="F64" s="24">
        <v>0</v>
      </c>
      <c r="G64" s="5"/>
      <c r="I64" s="24">
        <v>0</v>
      </c>
      <c r="J64" s="5"/>
    </row>
    <row r="65" spans="2:10" x14ac:dyDescent="0.3">
      <c r="B65" s="11"/>
      <c r="D65" s="24" t="s">
        <v>107</v>
      </c>
      <c r="E65" s="25"/>
      <c r="F65" s="24">
        <v>0</v>
      </c>
      <c r="G65" s="5"/>
      <c r="I65" s="24">
        <v>0</v>
      </c>
      <c r="J65" s="5"/>
    </row>
    <row r="66" spans="2:10" x14ac:dyDescent="0.3">
      <c r="B66" s="29"/>
      <c r="C66" s="30" t="s">
        <v>108</v>
      </c>
      <c r="D66" s="32"/>
      <c r="E66" s="32"/>
      <c r="F66" s="31">
        <v>0</v>
      </c>
      <c r="G66" s="48"/>
      <c r="I66" s="31">
        <v>0</v>
      </c>
      <c r="J66" s="48"/>
    </row>
    <row r="67" spans="2:10" x14ac:dyDescent="0.3">
      <c r="B67" s="29"/>
      <c r="C67" s="30" t="s">
        <v>109</v>
      </c>
      <c r="D67" s="35"/>
      <c r="E67" s="35"/>
      <c r="F67" s="34">
        <v>0</v>
      </c>
      <c r="G67" s="42"/>
      <c r="I67" s="34">
        <v>0</v>
      </c>
      <c r="J67" s="42"/>
    </row>
    <row r="68" spans="2:10" x14ac:dyDescent="0.3">
      <c r="B68" s="29"/>
      <c r="C68" s="30" t="s">
        <v>110</v>
      </c>
      <c r="D68" s="27"/>
      <c r="E68" s="27"/>
      <c r="F68" s="30">
        <v>0</v>
      </c>
      <c r="G68" s="4"/>
      <c r="I68" s="30">
        <v>0</v>
      </c>
      <c r="J68" s="4"/>
    </row>
    <row r="69" spans="2:10" x14ac:dyDescent="0.3">
      <c r="B69" s="29"/>
      <c r="C69" s="30" t="s">
        <v>111</v>
      </c>
      <c r="D69" s="27"/>
      <c r="E69" s="27"/>
      <c r="F69" s="30">
        <v>0</v>
      </c>
      <c r="G69" s="4"/>
      <c r="I69" s="30">
        <v>0</v>
      </c>
      <c r="J69" s="4"/>
    </row>
    <row r="70" spans="2:10" x14ac:dyDescent="0.3">
      <c r="B70" s="29"/>
      <c r="C70" s="30" t="s">
        <v>112</v>
      </c>
      <c r="D70" s="27"/>
      <c r="E70" s="27"/>
      <c r="F70" s="30">
        <f>SUM(F71:F72)</f>
        <v>0</v>
      </c>
      <c r="G70" s="4"/>
      <c r="I70" s="30">
        <f t="shared" ref="I70" si="13">SUM(I71:I72)</f>
        <v>0</v>
      </c>
      <c r="J70" s="4"/>
    </row>
    <row r="71" spans="2:10" x14ac:dyDescent="0.3">
      <c r="B71" s="11"/>
      <c r="D71" s="8" t="s">
        <v>113</v>
      </c>
      <c r="E71" s="9"/>
      <c r="F71" s="8"/>
      <c r="G71" s="45"/>
      <c r="I71" s="8"/>
      <c r="J71" s="45"/>
    </row>
    <row r="72" spans="2:10" x14ac:dyDescent="0.3">
      <c r="B72" s="13"/>
      <c r="C72" s="6"/>
      <c r="D72" s="13" t="s">
        <v>114</v>
      </c>
      <c r="E72" s="6"/>
      <c r="F72" s="13"/>
      <c r="G72" s="46"/>
      <c r="I72" s="13"/>
      <c r="J72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BC12-E5CD-42C7-971D-0EA7C4BF8052}">
  <sheetPr>
    <tabColor theme="3" tint="0.79998168889431442"/>
  </sheetPr>
  <dimension ref="B2"/>
  <sheetViews>
    <sheetView workbookViewId="0"/>
  </sheetViews>
  <sheetFormatPr defaultColWidth="9.109375" defaultRowHeight="14.4" x14ac:dyDescent="0.3"/>
  <cols>
    <col min="1" max="16384" width="9.109375" style="2"/>
  </cols>
  <sheetData>
    <row r="2" spans="2:2" x14ac:dyDescent="0.3">
      <c r="B2" s="2" t="s">
        <v>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9980-48E7-4681-A7CA-EB9C9A5DD242}">
  <dimension ref="B2:H109"/>
  <sheetViews>
    <sheetView zoomScaleNormal="100" workbookViewId="0">
      <selection activeCell="J11" sqref="J11"/>
    </sheetView>
  </sheetViews>
  <sheetFormatPr defaultColWidth="15.5546875" defaultRowHeight="14.4" x14ac:dyDescent="0.3"/>
  <cols>
    <col min="1" max="1" width="8.5546875" style="2" customWidth="1"/>
    <col min="2" max="2" width="15.5546875" style="2"/>
    <col min="3" max="3" width="30.5546875" style="2" customWidth="1"/>
    <col min="4" max="4" width="39.88671875" style="2" bestFit="1" customWidth="1"/>
    <col min="5" max="16384" width="15.5546875" style="2"/>
  </cols>
  <sheetData>
    <row r="2" spans="2:8" ht="18" x14ac:dyDescent="0.35">
      <c r="B2" s="63" t="s">
        <v>41</v>
      </c>
      <c r="C2" s="15"/>
      <c r="D2" s="15"/>
    </row>
    <row r="4" spans="2:8" x14ac:dyDescent="0.3">
      <c r="B4" s="24" t="s">
        <v>115</v>
      </c>
      <c r="C4" s="25"/>
      <c r="D4" s="25"/>
    </row>
    <row r="6" spans="2:8" x14ac:dyDescent="0.3">
      <c r="B6" s="49"/>
      <c r="C6" s="49"/>
      <c r="D6" s="49"/>
      <c r="E6" s="120" t="s">
        <v>288</v>
      </c>
      <c r="F6" s="121"/>
      <c r="G6" s="121"/>
      <c r="H6" s="122"/>
    </row>
    <row r="7" spans="2:8" s="52" customFormat="1" ht="39.9" customHeight="1" x14ac:dyDescent="0.3">
      <c r="B7" s="50" t="s">
        <v>116</v>
      </c>
      <c r="C7" s="50" t="s">
        <v>117</v>
      </c>
      <c r="D7" s="50" t="s">
        <v>118</v>
      </c>
      <c r="E7" s="51" t="s">
        <v>119</v>
      </c>
      <c r="F7" s="51" t="s">
        <v>120</v>
      </c>
      <c r="G7" s="51" t="s">
        <v>121</v>
      </c>
      <c r="H7" s="51" t="s">
        <v>122</v>
      </c>
    </row>
    <row r="8" spans="2:8" x14ac:dyDescent="0.3">
      <c r="B8" s="53">
        <v>1</v>
      </c>
      <c r="C8" s="54" t="s">
        <v>123</v>
      </c>
      <c r="D8" s="55" t="s">
        <v>124</v>
      </c>
      <c r="E8" s="5"/>
      <c r="F8" s="5"/>
      <c r="G8" s="5"/>
      <c r="H8" s="5"/>
    </row>
    <row r="9" spans="2:8" x14ac:dyDescent="0.3">
      <c r="B9" s="53">
        <v>2</v>
      </c>
      <c r="C9" s="54" t="s">
        <v>125</v>
      </c>
      <c r="D9" s="55" t="s">
        <v>126</v>
      </c>
      <c r="E9" s="5"/>
      <c r="F9" s="5"/>
      <c r="G9" s="5"/>
      <c r="H9" s="5"/>
    </row>
    <row r="10" spans="2:8" x14ac:dyDescent="0.3">
      <c r="B10" s="53">
        <v>3</v>
      </c>
      <c r="C10" s="54" t="s">
        <v>125</v>
      </c>
      <c r="D10" s="55" t="s">
        <v>127</v>
      </c>
      <c r="E10" s="5"/>
      <c r="F10" s="5"/>
      <c r="G10" s="5"/>
      <c r="H10" s="5"/>
    </row>
    <row r="11" spans="2:8" x14ac:dyDescent="0.3">
      <c r="B11" s="53">
        <v>4</v>
      </c>
      <c r="C11" s="54" t="s">
        <v>125</v>
      </c>
      <c r="D11" s="55" t="s">
        <v>128</v>
      </c>
      <c r="E11" s="5"/>
      <c r="F11" s="5"/>
      <c r="G11" s="5"/>
      <c r="H11" s="5"/>
    </row>
    <row r="12" spans="2:8" x14ac:dyDescent="0.3">
      <c r="B12" s="53">
        <v>5</v>
      </c>
      <c r="C12" s="54"/>
      <c r="D12" s="55" t="s">
        <v>129</v>
      </c>
      <c r="E12" s="5"/>
      <c r="F12" s="5"/>
      <c r="G12" s="5"/>
      <c r="H12" s="5"/>
    </row>
    <row r="13" spans="2:8" x14ac:dyDescent="0.3">
      <c r="B13" s="53">
        <v>6</v>
      </c>
      <c r="C13" s="54"/>
      <c r="D13" s="55" t="s">
        <v>130</v>
      </c>
      <c r="E13" s="5"/>
      <c r="F13" s="5"/>
      <c r="G13" s="5"/>
      <c r="H13" s="5"/>
    </row>
    <row r="14" spans="2:8" x14ac:dyDescent="0.3">
      <c r="B14" s="53">
        <v>7</v>
      </c>
      <c r="C14" s="54"/>
      <c r="D14" s="55"/>
      <c r="E14" s="5"/>
      <c r="F14" s="5"/>
      <c r="G14" s="5"/>
      <c r="H14" s="5"/>
    </row>
    <row r="15" spans="2:8" x14ac:dyDescent="0.3">
      <c r="B15" s="53">
        <v>8</v>
      </c>
      <c r="C15" s="54" t="s">
        <v>131</v>
      </c>
      <c r="D15" s="55" t="s">
        <v>132</v>
      </c>
      <c r="E15" s="5"/>
      <c r="F15" s="5"/>
      <c r="G15" s="5"/>
      <c r="H15" s="5"/>
    </row>
    <row r="16" spans="2:8" x14ac:dyDescent="0.3">
      <c r="B16" s="53">
        <v>9</v>
      </c>
      <c r="C16" s="54" t="s">
        <v>125</v>
      </c>
      <c r="D16" s="55" t="s">
        <v>133</v>
      </c>
      <c r="E16" s="5"/>
      <c r="F16" s="5"/>
      <c r="G16" s="5"/>
      <c r="H16" s="5"/>
    </row>
    <row r="17" spans="2:8" x14ac:dyDescent="0.3">
      <c r="B17" s="53">
        <v>10</v>
      </c>
      <c r="C17" s="54" t="s">
        <v>125</v>
      </c>
      <c r="D17" s="55" t="s">
        <v>134</v>
      </c>
      <c r="E17" s="5"/>
      <c r="F17" s="5"/>
      <c r="G17" s="5"/>
      <c r="H17" s="5"/>
    </row>
    <row r="18" spans="2:8" x14ac:dyDescent="0.3">
      <c r="B18" s="53">
        <v>11</v>
      </c>
      <c r="C18" s="54" t="s">
        <v>135</v>
      </c>
      <c r="D18" s="55" t="s">
        <v>136</v>
      </c>
      <c r="E18" s="5"/>
      <c r="F18" s="5"/>
      <c r="G18" s="5"/>
      <c r="H18" s="5"/>
    </row>
    <row r="19" spans="2:8" x14ac:dyDescent="0.3">
      <c r="B19" s="53">
        <v>12</v>
      </c>
      <c r="C19" s="54" t="s">
        <v>125</v>
      </c>
      <c r="D19" s="55">
        <v>0</v>
      </c>
      <c r="E19" s="5"/>
      <c r="F19" s="5"/>
      <c r="G19" s="5"/>
      <c r="H19" s="5"/>
    </row>
    <row r="20" spans="2:8" x14ac:dyDescent="0.3">
      <c r="B20" s="53">
        <v>13</v>
      </c>
      <c r="C20" s="54" t="s">
        <v>137</v>
      </c>
      <c r="D20" s="55" t="s">
        <v>138</v>
      </c>
      <c r="E20" s="5"/>
      <c r="F20" s="5"/>
      <c r="G20" s="5"/>
      <c r="H20" s="5"/>
    </row>
    <row r="21" spans="2:8" x14ac:dyDescent="0.3">
      <c r="B21" s="53">
        <v>14</v>
      </c>
      <c r="C21" s="54" t="s">
        <v>125</v>
      </c>
      <c r="D21" s="55" t="s">
        <v>139</v>
      </c>
      <c r="E21" s="5"/>
      <c r="F21" s="5"/>
      <c r="G21" s="5"/>
      <c r="H21" s="5"/>
    </row>
    <row r="22" spans="2:8" x14ac:dyDescent="0.3">
      <c r="B22" s="53">
        <v>15</v>
      </c>
      <c r="C22" s="54" t="s">
        <v>125</v>
      </c>
      <c r="D22" s="55" t="s">
        <v>140</v>
      </c>
      <c r="E22" s="5"/>
      <c r="F22" s="5"/>
      <c r="G22" s="5"/>
      <c r="H22" s="5"/>
    </row>
    <row r="23" spans="2:8" x14ac:dyDescent="0.3">
      <c r="B23" s="53">
        <v>16</v>
      </c>
      <c r="C23" s="54" t="s">
        <v>125</v>
      </c>
      <c r="D23" s="55" t="s">
        <v>141</v>
      </c>
      <c r="E23" s="5"/>
      <c r="F23" s="5"/>
      <c r="G23" s="5"/>
      <c r="H23" s="5"/>
    </row>
    <row r="24" spans="2:8" x14ac:dyDescent="0.3">
      <c r="B24" s="53">
        <v>17</v>
      </c>
      <c r="C24" s="54">
        <v>0</v>
      </c>
      <c r="D24" s="55" t="s">
        <v>142</v>
      </c>
      <c r="E24" s="5"/>
      <c r="F24" s="5"/>
      <c r="G24" s="5"/>
      <c r="H24" s="5"/>
    </row>
    <row r="25" spans="2:8" x14ac:dyDescent="0.3">
      <c r="B25" s="53">
        <v>18</v>
      </c>
      <c r="C25" s="54"/>
      <c r="D25" s="55"/>
      <c r="E25" s="5"/>
      <c r="F25" s="5"/>
      <c r="G25" s="5"/>
      <c r="H25" s="5"/>
    </row>
    <row r="26" spans="2:8" x14ac:dyDescent="0.3">
      <c r="B26" s="53">
        <v>19</v>
      </c>
      <c r="C26" s="54"/>
      <c r="D26" s="55"/>
      <c r="E26" s="5"/>
      <c r="F26" s="5"/>
      <c r="G26" s="5"/>
      <c r="H26" s="5"/>
    </row>
    <row r="27" spans="2:8" x14ac:dyDescent="0.3">
      <c r="B27" s="53">
        <v>20</v>
      </c>
      <c r="C27" s="54" t="s">
        <v>143</v>
      </c>
      <c r="D27" s="55" t="s">
        <v>144</v>
      </c>
      <c r="E27" s="5"/>
      <c r="F27" s="5"/>
      <c r="G27" s="5"/>
      <c r="H27" s="5"/>
    </row>
    <row r="28" spans="2:8" x14ac:dyDescent="0.3">
      <c r="B28" s="53">
        <v>21</v>
      </c>
      <c r="C28" s="54">
        <v>0</v>
      </c>
      <c r="D28" s="55" t="s">
        <v>145</v>
      </c>
      <c r="E28" s="5"/>
      <c r="F28" s="5"/>
      <c r="G28" s="5"/>
      <c r="H28" s="5"/>
    </row>
    <row r="29" spans="2:8" x14ac:dyDescent="0.3">
      <c r="B29" s="53">
        <v>22</v>
      </c>
      <c r="C29" s="54">
        <v>0</v>
      </c>
      <c r="D29" s="55" t="s">
        <v>146</v>
      </c>
      <c r="E29" s="5"/>
      <c r="F29" s="5"/>
      <c r="G29" s="5"/>
      <c r="H29" s="5"/>
    </row>
    <row r="30" spans="2:8" x14ac:dyDescent="0.3">
      <c r="B30" s="53">
        <v>23</v>
      </c>
      <c r="C30" s="54">
        <v>0</v>
      </c>
      <c r="D30" s="55" t="s">
        <v>147</v>
      </c>
      <c r="E30" s="5"/>
      <c r="F30" s="5"/>
      <c r="G30" s="5"/>
      <c r="H30" s="5"/>
    </row>
    <row r="31" spans="2:8" x14ac:dyDescent="0.3">
      <c r="B31" s="53">
        <v>24</v>
      </c>
      <c r="C31" s="5"/>
      <c r="D31" s="5" t="s">
        <v>148</v>
      </c>
      <c r="E31" s="5"/>
      <c r="F31" s="5"/>
      <c r="G31" s="5"/>
      <c r="H31" s="5"/>
    </row>
    <row r="32" spans="2:8" x14ac:dyDescent="0.3">
      <c r="B32" s="53">
        <v>25</v>
      </c>
      <c r="C32" s="54">
        <v>0</v>
      </c>
      <c r="D32" s="55" t="s">
        <v>149</v>
      </c>
      <c r="E32" s="5"/>
      <c r="F32" s="5"/>
      <c r="G32" s="5"/>
      <c r="H32" s="5"/>
    </row>
    <row r="33" spans="2:8" x14ac:dyDescent="0.3">
      <c r="B33" s="53">
        <v>26</v>
      </c>
      <c r="C33" s="54">
        <v>0</v>
      </c>
      <c r="D33" s="55" t="s">
        <v>150</v>
      </c>
      <c r="E33" s="5"/>
      <c r="F33" s="5"/>
      <c r="G33" s="5"/>
      <c r="H33" s="5"/>
    </row>
    <row r="34" spans="2:8" x14ac:dyDescent="0.3">
      <c r="B34" s="53">
        <v>27</v>
      </c>
      <c r="C34" s="54">
        <v>0</v>
      </c>
      <c r="D34" s="55" t="s">
        <v>151</v>
      </c>
      <c r="E34" s="5"/>
      <c r="F34" s="5"/>
      <c r="G34" s="5"/>
      <c r="H34" s="5"/>
    </row>
    <row r="35" spans="2:8" x14ac:dyDescent="0.3">
      <c r="B35" s="53">
        <v>28</v>
      </c>
      <c r="C35" s="54">
        <v>0</v>
      </c>
      <c r="D35" s="55" t="s">
        <v>152</v>
      </c>
      <c r="E35" s="5"/>
      <c r="F35" s="5"/>
      <c r="G35" s="5"/>
      <c r="H35" s="5"/>
    </row>
    <row r="36" spans="2:8" x14ac:dyDescent="0.3">
      <c r="B36" s="53">
        <v>29</v>
      </c>
      <c r="C36" s="54" t="s">
        <v>153</v>
      </c>
      <c r="D36" s="55" t="s">
        <v>154</v>
      </c>
      <c r="E36" s="5"/>
      <c r="F36" s="5"/>
      <c r="G36" s="5"/>
      <c r="H36" s="5"/>
    </row>
    <row r="37" spans="2:8" x14ac:dyDescent="0.3">
      <c r="B37" s="53">
        <v>30</v>
      </c>
      <c r="C37" s="54">
        <v>0</v>
      </c>
      <c r="D37" s="55" t="s">
        <v>155</v>
      </c>
      <c r="E37" s="5"/>
      <c r="F37" s="5"/>
      <c r="G37" s="5"/>
      <c r="H37" s="5"/>
    </row>
    <row r="38" spans="2:8" x14ac:dyDescent="0.3">
      <c r="B38" s="53">
        <v>31</v>
      </c>
      <c r="C38" s="54">
        <v>0</v>
      </c>
      <c r="D38" s="55" t="s">
        <v>156</v>
      </c>
      <c r="E38" s="5"/>
      <c r="F38" s="5"/>
      <c r="G38" s="5"/>
      <c r="H38" s="5"/>
    </row>
    <row r="39" spans="2:8" x14ac:dyDescent="0.3">
      <c r="B39" s="53">
        <v>32</v>
      </c>
      <c r="C39" s="54">
        <v>0</v>
      </c>
      <c r="D39" s="55" t="s">
        <v>157</v>
      </c>
      <c r="E39" s="5"/>
      <c r="F39" s="5"/>
      <c r="G39" s="5"/>
      <c r="H39" s="5"/>
    </row>
    <row r="40" spans="2:8" x14ac:dyDescent="0.3">
      <c r="B40" s="53">
        <v>33</v>
      </c>
      <c r="C40" s="54">
        <v>0</v>
      </c>
      <c r="D40" s="55" t="s">
        <v>158</v>
      </c>
      <c r="E40" s="5"/>
      <c r="F40" s="5"/>
      <c r="G40" s="5"/>
      <c r="H40" s="5"/>
    </row>
    <row r="41" spans="2:8" x14ac:dyDescent="0.3">
      <c r="B41" s="53">
        <v>34</v>
      </c>
      <c r="C41" s="54">
        <v>0</v>
      </c>
      <c r="D41" s="55" t="s">
        <v>159</v>
      </c>
      <c r="E41" s="5"/>
      <c r="F41" s="5"/>
      <c r="G41" s="5"/>
      <c r="H41" s="5"/>
    </row>
    <row r="42" spans="2:8" x14ac:dyDescent="0.3">
      <c r="B42" s="53">
        <v>35</v>
      </c>
      <c r="C42" s="54">
        <v>0</v>
      </c>
      <c r="D42" s="55" t="s">
        <v>160</v>
      </c>
      <c r="E42" s="5"/>
      <c r="F42" s="5"/>
      <c r="G42" s="5"/>
      <c r="H42" s="5"/>
    </row>
    <row r="43" spans="2:8" x14ac:dyDescent="0.3">
      <c r="B43" s="53">
        <v>36</v>
      </c>
      <c r="C43" s="54">
        <v>0</v>
      </c>
      <c r="D43" s="55" t="s">
        <v>161</v>
      </c>
      <c r="E43" s="5"/>
      <c r="F43" s="5"/>
      <c r="G43" s="5"/>
      <c r="H43" s="5"/>
    </row>
    <row r="44" spans="2:8" x14ac:dyDescent="0.3">
      <c r="B44" s="53">
        <v>37</v>
      </c>
      <c r="C44" s="54">
        <v>0</v>
      </c>
      <c r="D44" s="55" t="s">
        <v>162</v>
      </c>
      <c r="E44" s="5"/>
      <c r="F44" s="5"/>
      <c r="G44" s="5"/>
      <c r="H44" s="5"/>
    </row>
    <row r="45" spans="2:8" x14ac:dyDescent="0.3">
      <c r="B45" s="53">
        <v>38</v>
      </c>
      <c r="C45" s="54">
        <v>0</v>
      </c>
      <c r="D45" s="55" t="s">
        <v>163</v>
      </c>
      <c r="E45" s="5"/>
      <c r="F45" s="5"/>
      <c r="G45" s="5"/>
      <c r="H45" s="5"/>
    </row>
    <row r="46" spans="2:8" x14ac:dyDescent="0.3">
      <c r="B46" s="53">
        <v>39</v>
      </c>
      <c r="C46" s="54" t="s">
        <v>164</v>
      </c>
      <c r="D46" s="55" t="s">
        <v>165</v>
      </c>
      <c r="E46" s="5"/>
      <c r="F46" s="5"/>
      <c r="G46" s="5"/>
      <c r="H46" s="5"/>
    </row>
    <row r="47" spans="2:8" x14ac:dyDescent="0.3">
      <c r="B47" s="53">
        <v>40</v>
      </c>
      <c r="C47" s="54">
        <v>0</v>
      </c>
      <c r="D47" s="55" t="s">
        <v>166</v>
      </c>
      <c r="E47" s="5"/>
      <c r="F47" s="5"/>
      <c r="G47" s="5"/>
      <c r="H47" s="5"/>
    </row>
    <row r="48" spans="2:8" x14ac:dyDescent="0.3">
      <c r="B48" s="53">
        <v>41</v>
      </c>
      <c r="C48" s="54">
        <v>0</v>
      </c>
      <c r="D48" s="55" t="s">
        <v>167</v>
      </c>
      <c r="E48" s="5"/>
      <c r="F48" s="5"/>
      <c r="G48" s="5"/>
      <c r="H48" s="5"/>
    </row>
    <row r="49" spans="2:8" x14ac:dyDescent="0.3">
      <c r="B49" s="53">
        <v>42</v>
      </c>
      <c r="C49" s="54">
        <v>0</v>
      </c>
      <c r="D49" s="55" t="s">
        <v>168</v>
      </c>
      <c r="E49" s="5"/>
      <c r="F49" s="5"/>
      <c r="G49" s="5"/>
      <c r="H49" s="5"/>
    </row>
    <row r="50" spans="2:8" x14ac:dyDescent="0.3">
      <c r="B50" s="53">
        <v>43</v>
      </c>
      <c r="C50" s="54"/>
      <c r="D50" s="55"/>
      <c r="E50" s="5"/>
      <c r="F50" s="5"/>
      <c r="G50" s="5"/>
      <c r="H50" s="5"/>
    </row>
    <row r="51" spans="2:8" x14ac:dyDescent="0.3">
      <c r="B51" s="53">
        <v>44</v>
      </c>
      <c r="C51" s="54" t="s">
        <v>169</v>
      </c>
      <c r="D51" s="55" t="s">
        <v>170</v>
      </c>
      <c r="E51" s="5"/>
      <c r="F51" s="5"/>
      <c r="G51" s="5"/>
      <c r="H51" s="5"/>
    </row>
    <row r="52" spans="2:8" x14ac:dyDescent="0.3">
      <c r="B52" s="53">
        <v>45</v>
      </c>
      <c r="C52" s="54">
        <v>0</v>
      </c>
      <c r="D52" s="55" t="s">
        <v>171</v>
      </c>
      <c r="E52" s="5"/>
      <c r="F52" s="5"/>
      <c r="G52" s="5"/>
      <c r="H52" s="5"/>
    </row>
    <row r="53" spans="2:8" x14ac:dyDescent="0.3">
      <c r="B53" s="53">
        <v>46</v>
      </c>
      <c r="C53" s="54">
        <v>0</v>
      </c>
      <c r="D53" s="55" t="s">
        <v>172</v>
      </c>
      <c r="E53" s="5"/>
      <c r="F53" s="5"/>
      <c r="G53" s="5"/>
      <c r="H53" s="5"/>
    </row>
    <row r="54" spans="2:8" x14ac:dyDescent="0.3">
      <c r="B54" s="53">
        <v>47</v>
      </c>
      <c r="C54" s="54">
        <v>0</v>
      </c>
      <c r="D54" s="55" t="s">
        <v>173</v>
      </c>
      <c r="E54" s="5"/>
      <c r="F54" s="5"/>
      <c r="G54" s="5"/>
      <c r="H54" s="5"/>
    </row>
    <row r="55" spans="2:8" x14ac:dyDescent="0.3">
      <c r="B55" s="53">
        <v>48</v>
      </c>
      <c r="C55" s="54">
        <v>0</v>
      </c>
      <c r="D55" s="55" t="s">
        <v>174</v>
      </c>
      <c r="E55" s="5"/>
      <c r="F55" s="5"/>
      <c r="G55" s="5"/>
      <c r="H55" s="5"/>
    </row>
    <row r="56" spans="2:8" x14ac:dyDescent="0.3">
      <c r="B56" s="53">
        <v>49</v>
      </c>
      <c r="C56" s="54">
        <v>0</v>
      </c>
      <c r="D56" s="55" t="s">
        <v>175</v>
      </c>
      <c r="E56" s="5"/>
      <c r="F56" s="5"/>
      <c r="G56" s="5"/>
      <c r="H56" s="5"/>
    </row>
    <row r="57" spans="2:8" x14ac:dyDescent="0.3">
      <c r="B57" s="53">
        <v>50</v>
      </c>
      <c r="C57" s="54">
        <v>0</v>
      </c>
      <c r="D57" s="55" t="s">
        <v>176</v>
      </c>
      <c r="E57" s="5"/>
      <c r="F57" s="5"/>
      <c r="G57" s="5"/>
      <c r="H57" s="5"/>
    </row>
    <row r="58" spans="2:8" x14ac:dyDescent="0.3">
      <c r="B58" s="53">
        <v>51</v>
      </c>
      <c r="C58" s="54"/>
      <c r="D58" s="55" t="s">
        <v>176</v>
      </c>
      <c r="E58" s="5"/>
      <c r="F58" s="5"/>
      <c r="G58" s="5"/>
      <c r="H58" s="5"/>
    </row>
    <row r="59" spans="2:8" x14ac:dyDescent="0.3">
      <c r="B59" s="53">
        <v>52</v>
      </c>
      <c r="C59" s="54"/>
      <c r="D59" s="55" t="s">
        <v>176</v>
      </c>
      <c r="E59" s="5"/>
      <c r="F59" s="5"/>
      <c r="G59" s="5"/>
      <c r="H59" s="5"/>
    </row>
    <row r="60" spans="2:8" x14ac:dyDescent="0.3">
      <c r="B60" s="53">
        <v>53</v>
      </c>
      <c r="C60" s="54"/>
      <c r="D60" s="55"/>
      <c r="E60" s="5"/>
      <c r="F60" s="5"/>
      <c r="G60" s="5"/>
      <c r="H60" s="5"/>
    </row>
    <row r="61" spans="2:8" x14ac:dyDescent="0.3">
      <c r="B61" s="53">
        <v>54</v>
      </c>
      <c r="C61" s="54" t="s">
        <v>177</v>
      </c>
      <c r="D61" s="55" t="s">
        <v>178</v>
      </c>
      <c r="E61" s="5"/>
      <c r="F61" s="5"/>
      <c r="G61" s="5"/>
      <c r="H61" s="5"/>
    </row>
    <row r="62" spans="2:8" x14ac:dyDescent="0.3">
      <c r="B62" s="53">
        <v>55</v>
      </c>
      <c r="C62" s="54" t="s">
        <v>125</v>
      </c>
      <c r="D62" s="55" t="s">
        <v>179</v>
      </c>
      <c r="E62" s="5"/>
      <c r="F62" s="5"/>
      <c r="G62" s="5"/>
      <c r="H62" s="5"/>
    </row>
    <row r="63" spans="2:8" x14ac:dyDescent="0.3">
      <c r="B63" s="53">
        <v>56</v>
      </c>
      <c r="C63" s="54" t="s">
        <v>125</v>
      </c>
      <c r="D63" s="55" t="s">
        <v>180</v>
      </c>
      <c r="E63" s="5"/>
      <c r="F63" s="5"/>
      <c r="G63" s="5"/>
      <c r="H63" s="5"/>
    </row>
    <row r="64" spans="2:8" x14ac:dyDescent="0.3">
      <c r="B64" s="53">
        <v>57</v>
      </c>
      <c r="C64" s="54" t="s">
        <v>125</v>
      </c>
      <c r="D64" s="55" t="s">
        <v>181</v>
      </c>
      <c r="E64" s="5"/>
      <c r="F64" s="5"/>
      <c r="G64" s="5"/>
      <c r="H64" s="5"/>
    </row>
    <row r="65" spans="2:8" x14ac:dyDescent="0.3">
      <c r="B65" s="53">
        <v>58</v>
      </c>
      <c r="C65" s="54" t="s">
        <v>125</v>
      </c>
      <c r="D65" s="55" t="s">
        <v>182</v>
      </c>
      <c r="E65" s="5"/>
      <c r="F65" s="5"/>
      <c r="G65" s="5"/>
      <c r="H65" s="5"/>
    </row>
    <row r="66" spans="2:8" x14ac:dyDescent="0.3">
      <c r="B66" s="53">
        <v>59</v>
      </c>
      <c r="C66" s="54" t="s">
        <v>125</v>
      </c>
      <c r="D66" s="55" t="s">
        <v>183</v>
      </c>
      <c r="E66" s="5"/>
      <c r="F66" s="5"/>
      <c r="G66" s="5"/>
      <c r="H66" s="5"/>
    </row>
    <row r="67" spans="2:8" x14ac:dyDescent="0.3">
      <c r="B67" s="53">
        <v>60</v>
      </c>
      <c r="C67" s="54" t="s">
        <v>125</v>
      </c>
      <c r="D67" s="55">
        <v>0</v>
      </c>
      <c r="E67" s="5"/>
      <c r="F67" s="5"/>
      <c r="G67" s="5"/>
      <c r="H67" s="5"/>
    </row>
    <row r="68" spans="2:8" x14ac:dyDescent="0.3">
      <c r="B68" s="53">
        <v>61</v>
      </c>
      <c r="C68" s="54" t="s">
        <v>184</v>
      </c>
      <c r="D68" s="55" t="s">
        <v>185</v>
      </c>
      <c r="E68" s="5"/>
      <c r="F68" s="5"/>
      <c r="G68" s="5"/>
      <c r="H68" s="5"/>
    </row>
    <row r="69" spans="2:8" x14ac:dyDescent="0.3">
      <c r="B69" s="53">
        <v>62</v>
      </c>
      <c r="C69" s="54" t="s">
        <v>125</v>
      </c>
      <c r="D69" s="55" t="s">
        <v>186</v>
      </c>
      <c r="E69" s="5"/>
      <c r="F69" s="5"/>
      <c r="G69" s="5"/>
      <c r="H69" s="5"/>
    </row>
    <row r="70" spans="2:8" x14ac:dyDescent="0.3">
      <c r="B70" s="53">
        <v>63</v>
      </c>
      <c r="C70" s="54" t="s">
        <v>125</v>
      </c>
      <c r="D70" s="55" t="s">
        <v>187</v>
      </c>
      <c r="E70" s="5"/>
      <c r="F70" s="5"/>
      <c r="G70" s="5"/>
      <c r="H70" s="5"/>
    </row>
    <row r="71" spans="2:8" x14ac:dyDescent="0.3">
      <c r="B71" s="53">
        <v>64</v>
      </c>
      <c r="C71" s="54" t="s">
        <v>125</v>
      </c>
      <c r="D71" s="55" t="s">
        <v>188</v>
      </c>
      <c r="E71" s="5"/>
      <c r="F71" s="5"/>
      <c r="G71" s="5"/>
      <c r="H71" s="5"/>
    </row>
    <row r="72" spans="2:8" x14ac:dyDescent="0.3">
      <c r="B72" s="53">
        <v>65</v>
      </c>
      <c r="C72" s="54" t="s">
        <v>125</v>
      </c>
      <c r="D72" s="55" t="s">
        <v>189</v>
      </c>
      <c r="E72" s="5"/>
      <c r="F72" s="5"/>
      <c r="G72" s="5"/>
      <c r="H72" s="5"/>
    </row>
    <row r="73" spans="2:8" x14ac:dyDescent="0.3">
      <c r="B73" s="53">
        <v>66</v>
      </c>
      <c r="C73" s="54">
        <v>0</v>
      </c>
      <c r="D73" s="55" t="s">
        <v>190</v>
      </c>
      <c r="E73" s="5"/>
      <c r="F73" s="5"/>
      <c r="G73" s="5"/>
      <c r="H73" s="5"/>
    </row>
    <row r="74" spans="2:8" x14ac:dyDescent="0.3">
      <c r="B74" s="53">
        <v>67</v>
      </c>
      <c r="C74" s="54"/>
      <c r="D74" s="55"/>
      <c r="E74" s="5"/>
      <c r="F74" s="5"/>
      <c r="G74" s="5"/>
      <c r="H74" s="5"/>
    </row>
    <row r="75" spans="2:8" x14ac:dyDescent="0.3">
      <c r="B75" s="53">
        <v>68</v>
      </c>
      <c r="C75" s="54"/>
      <c r="D75" s="55"/>
      <c r="E75" s="5"/>
      <c r="F75" s="5"/>
      <c r="G75" s="5"/>
      <c r="H75" s="5"/>
    </row>
    <row r="76" spans="2:8" x14ac:dyDescent="0.3">
      <c r="B76" s="53">
        <v>69</v>
      </c>
      <c r="C76" s="54" t="s">
        <v>191</v>
      </c>
      <c r="D76" s="55" t="s">
        <v>192</v>
      </c>
      <c r="E76" s="5"/>
      <c r="F76" s="5"/>
      <c r="G76" s="5"/>
      <c r="H76" s="5"/>
    </row>
    <row r="77" spans="2:8" x14ac:dyDescent="0.3">
      <c r="B77" s="53">
        <v>70</v>
      </c>
      <c r="C77" s="54">
        <v>0</v>
      </c>
      <c r="D77" s="55" t="s">
        <v>193</v>
      </c>
      <c r="E77" s="5"/>
      <c r="F77" s="5"/>
      <c r="G77" s="5"/>
      <c r="H77" s="5"/>
    </row>
    <row r="78" spans="2:8" x14ac:dyDescent="0.3">
      <c r="B78" s="53">
        <v>71</v>
      </c>
      <c r="C78" s="54">
        <v>0</v>
      </c>
      <c r="D78" s="55" t="s">
        <v>194</v>
      </c>
      <c r="E78" s="5"/>
      <c r="F78" s="5"/>
      <c r="G78" s="5"/>
      <c r="H78" s="5"/>
    </row>
    <row r="79" spans="2:8" x14ac:dyDescent="0.3">
      <c r="B79" s="53">
        <v>72</v>
      </c>
      <c r="C79" s="54">
        <v>0</v>
      </c>
      <c r="D79" s="55" t="s">
        <v>195</v>
      </c>
      <c r="E79" s="5"/>
      <c r="F79" s="5"/>
      <c r="G79" s="5"/>
      <c r="H79" s="5"/>
    </row>
    <row r="80" spans="2:8" x14ac:dyDescent="0.3">
      <c r="B80" s="53">
        <v>73</v>
      </c>
      <c r="C80" s="54">
        <v>0</v>
      </c>
      <c r="D80" s="55" t="s">
        <v>196</v>
      </c>
      <c r="E80" s="5"/>
      <c r="F80" s="5"/>
      <c r="G80" s="5"/>
      <c r="H80" s="5"/>
    </row>
    <row r="81" spans="2:8" x14ac:dyDescent="0.3">
      <c r="B81" s="53">
        <v>74</v>
      </c>
      <c r="C81" s="54">
        <v>0</v>
      </c>
      <c r="D81" s="55">
        <v>0</v>
      </c>
      <c r="E81" s="5"/>
      <c r="F81" s="5"/>
      <c r="G81" s="5"/>
      <c r="H81" s="5"/>
    </row>
    <row r="82" spans="2:8" x14ac:dyDescent="0.3">
      <c r="B82" s="53">
        <v>75</v>
      </c>
      <c r="C82" s="54">
        <v>0</v>
      </c>
      <c r="D82" s="55">
        <v>0</v>
      </c>
      <c r="E82" s="5"/>
      <c r="F82" s="5"/>
      <c r="G82" s="5"/>
      <c r="H82" s="5"/>
    </row>
    <row r="83" spans="2:8" x14ac:dyDescent="0.3">
      <c r="B83" s="53">
        <v>76</v>
      </c>
      <c r="C83" s="54">
        <v>0</v>
      </c>
      <c r="D83" s="55">
        <v>0</v>
      </c>
      <c r="E83" s="5"/>
      <c r="F83" s="5"/>
      <c r="G83" s="5"/>
      <c r="H83" s="5"/>
    </row>
    <row r="84" spans="2:8" x14ac:dyDescent="0.3">
      <c r="B84" s="53">
        <v>77</v>
      </c>
      <c r="C84" s="54" t="s">
        <v>197</v>
      </c>
      <c r="D84" s="55" t="s">
        <v>198</v>
      </c>
      <c r="E84" s="5"/>
      <c r="F84" s="5"/>
      <c r="G84" s="5"/>
      <c r="H84" s="5"/>
    </row>
    <row r="85" spans="2:8" x14ac:dyDescent="0.3">
      <c r="B85" s="53">
        <v>78</v>
      </c>
      <c r="C85" s="54">
        <v>0</v>
      </c>
      <c r="D85" s="55" t="s">
        <v>199</v>
      </c>
      <c r="E85" s="5"/>
      <c r="F85" s="5"/>
      <c r="G85" s="5"/>
      <c r="H85" s="5"/>
    </row>
    <row r="86" spans="2:8" x14ac:dyDescent="0.3">
      <c r="B86" s="53">
        <v>79</v>
      </c>
      <c r="C86" s="54">
        <v>0</v>
      </c>
      <c r="D86" s="55" t="s">
        <v>200</v>
      </c>
      <c r="E86" s="5"/>
      <c r="F86" s="5"/>
      <c r="G86" s="5"/>
      <c r="H86" s="5"/>
    </row>
    <row r="87" spans="2:8" x14ac:dyDescent="0.3">
      <c r="B87" s="53">
        <v>80</v>
      </c>
      <c r="C87" s="54">
        <v>0</v>
      </c>
      <c r="D87" s="55" t="s">
        <v>201</v>
      </c>
      <c r="E87" s="5"/>
      <c r="F87" s="5"/>
      <c r="G87" s="5"/>
      <c r="H87" s="5"/>
    </row>
    <row r="88" spans="2:8" x14ac:dyDescent="0.3">
      <c r="B88" s="53">
        <v>81</v>
      </c>
      <c r="C88" s="54"/>
      <c r="D88" s="55"/>
      <c r="E88" s="5"/>
      <c r="F88" s="5"/>
      <c r="G88" s="5"/>
      <c r="H88" s="5"/>
    </row>
    <row r="89" spans="2:8" x14ac:dyDescent="0.3">
      <c r="B89" s="53">
        <v>82</v>
      </c>
      <c r="C89" s="54" t="s">
        <v>202</v>
      </c>
      <c r="D89" s="55" t="s">
        <v>203</v>
      </c>
      <c r="E89" s="5"/>
      <c r="F89" s="5"/>
      <c r="G89" s="5"/>
      <c r="H89" s="5"/>
    </row>
    <row r="90" spans="2:8" x14ac:dyDescent="0.3">
      <c r="B90" s="53">
        <v>83</v>
      </c>
      <c r="C90" s="54">
        <v>0</v>
      </c>
      <c r="D90" s="55" t="s">
        <v>204</v>
      </c>
      <c r="E90" s="5"/>
      <c r="F90" s="5"/>
      <c r="G90" s="5"/>
      <c r="H90" s="5"/>
    </row>
    <row r="91" spans="2:8" x14ac:dyDescent="0.3">
      <c r="B91" s="53">
        <v>84</v>
      </c>
      <c r="C91" s="54">
        <v>0</v>
      </c>
      <c r="D91" s="55" t="s">
        <v>205</v>
      </c>
      <c r="E91" s="5"/>
      <c r="F91" s="5"/>
      <c r="G91" s="5"/>
      <c r="H91" s="5"/>
    </row>
    <row r="92" spans="2:8" x14ac:dyDescent="0.3">
      <c r="B92" s="53">
        <v>85</v>
      </c>
      <c r="C92" s="54">
        <v>0</v>
      </c>
      <c r="D92" s="55" t="s">
        <v>206</v>
      </c>
      <c r="E92" s="5"/>
      <c r="F92" s="5"/>
      <c r="G92" s="5"/>
      <c r="H92" s="5"/>
    </row>
    <row r="93" spans="2:8" x14ac:dyDescent="0.3">
      <c r="B93" s="53">
        <v>86</v>
      </c>
      <c r="C93" s="54">
        <v>0</v>
      </c>
      <c r="D93" s="55" t="s">
        <v>207</v>
      </c>
      <c r="E93" s="5"/>
      <c r="F93" s="5"/>
      <c r="G93" s="5"/>
      <c r="H93" s="5"/>
    </row>
    <row r="94" spans="2:8" x14ac:dyDescent="0.3">
      <c r="B94" s="53">
        <v>87</v>
      </c>
      <c r="C94" s="54">
        <v>0</v>
      </c>
      <c r="D94" s="55" t="s">
        <v>208</v>
      </c>
      <c r="E94" s="5"/>
      <c r="F94" s="5"/>
      <c r="G94" s="5"/>
      <c r="H94" s="5"/>
    </row>
    <row r="95" spans="2:8" x14ac:dyDescent="0.3">
      <c r="B95" s="53">
        <v>88</v>
      </c>
      <c r="C95" s="54">
        <v>0</v>
      </c>
      <c r="D95" s="55" t="s">
        <v>91</v>
      </c>
      <c r="E95" s="5"/>
      <c r="F95" s="5"/>
      <c r="G95" s="5"/>
      <c r="H95" s="5"/>
    </row>
    <row r="96" spans="2:8" x14ac:dyDescent="0.3">
      <c r="B96" s="53">
        <v>89</v>
      </c>
      <c r="C96" s="54">
        <v>0</v>
      </c>
      <c r="D96" s="55" t="s">
        <v>209</v>
      </c>
      <c r="E96" s="5"/>
      <c r="F96" s="5"/>
      <c r="G96" s="5"/>
      <c r="H96" s="5"/>
    </row>
    <row r="97" spans="2:8" x14ac:dyDescent="0.3">
      <c r="B97" s="53">
        <v>90</v>
      </c>
      <c r="C97" s="54">
        <v>0</v>
      </c>
      <c r="D97" s="55" t="s">
        <v>210</v>
      </c>
      <c r="E97" s="5"/>
      <c r="F97" s="5"/>
      <c r="G97" s="5"/>
      <c r="H97" s="5"/>
    </row>
    <row r="98" spans="2:8" x14ac:dyDescent="0.3">
      <c r="B98" s="53">
        <v>91</v>
      </c>
      <c r="C98" s="54">
        <v>0</v>
      </c>
      <c r="D98" s="55" t="s">
        <v>211</v>
      </c>
      <c r="E98" s="5"/>
      <c r="F98" s="5"/>
      <c r="G98" s="5"/>
      <c r="H98" s="5"/>
    </row>
    <row r="99" spans="2:8" x14ac:dyDescent="0.3">
      <c r="B99" s="53">
        <v>92</v>
      </c>
      <c r="C99" s="54">
        <v>0</v>
      </c>
      <c r="D99" s="55" t="s">
        <v>212</v>
      </c>
      <c r="E99" s="5"/>
      <c r="F99" s="5"/>
      <c r="G99" s="5"/>
      <c r="H99" s="5"/>
    </row>
    <row r="100" spans="2:8" x14ac:dyDescent="0.3">
      <c r="B100" s="53">
        <v>93</v>
      </c>
      <c r="C100" s="54">
        <v>0</v>
      </c>
      <c r="D100" s="55" t="s">
        <v>213</v>
      </c>
      <c r="E100" s="5"/>
      <c r="F100" s="5"/>
      <c r="G100" s="5"/>
      <c r="H100" s="5"/>
    </row>
    <row r="101" spans="2:8" x14ac:dyDescent="0.3">
      <c r="B101" s="53">
        <v>94</v>
      </c>
      <c r="C101" s="54">
        <v>0</v>
      </c>
      <c r="D101" s="55" t="s">
        <v>214</v>
      </c>
      <c r="E101" s="5"/>
      <c r="F101" s="5"/>
      <c r="G101" s="5"/>
      <c r="H101" s="5"/>
    </row>
    <row r="102" spans="2:8" x14ac:dyDescent="0.3">
      <c r="B102" s="53">
        <v>95</v>
      </c>
      <c r="C102" s="54">
        <v>0</v>
      </c>
      <c r="D102" s="55" t="s">
        <v>215</v>
      </c>
      <c r="E102" s="5"/>
      <c r="F102" s="5"/>
      <c r="G102" s="5"/>
      <c r="H102" s="5"/>
    </row>
    <row r="103" spans="2:8" x14ac:dyDescent="0.3">
      <c r="B103" s="53">
        <v>96</v>
      </c>
      <c r="C103" s="54">
        <v>0</v>
      </c>
      <c r="D103" s="55" t="s">
        <v>216</v>
      </c>
      <c r="E103" s="5"/>
      <c r="F103" s="5"/>
      <c r="G103" s="5"/>
      <c r="H103" s="5"/>
    </row>
    <row r="104" spans="2:8" x14ac:dyDescent="0.3">
      <c r="B104" s="53">
        <v>97</v>
      </c>
      <c r="C104" s="54">
        <v>0</v>
      </c>
      <c r="D104" s="55"/>
      <c r="E104" s="5"/>
      <c r="F104" s="5"/>
      <c r="G104" s="5"/>
      <c r="H104" s="5"/>
    </row>
    <row r="105" spans="2:8" x14ac:dyDescent="0.3">
      <c r="B105" s="53">
        <v>98</v>
      </c>
      <c r="C105" s="54">
        <v>0</v>
      </c>
      <c r="D105" s="55" t="s">
        <v>217</v>
      </c>
      <c r="E105" s="5"/>
      <c r="F105" s="5"/>
      <c r="G105" s="5"/>
      <c r="H105" s="5"/>
    </row>
    <row r="106" spans="2:8" x14ac:dyDescent="0.3">
      <c r="B106" s="53">
        <v>99</v>
      </c>
      <c r="C106" s="54" t="s">
        <v>218</v>
      </c>
      <c r="D106" s="55" t="s">
        <v>219</v>
      </c>
      <c r="E106" s="5"/>
      <c r="F106" s="5"/>
      <c r="G106" s="5"/>
      <c r="H106" s="5"/>
    </row>
    <row r="107" spans="2:8" x14ac:dyDescent="0.3">
      <c r="B107" s="53">
        <v>100</v>
      </c>
      <c r="C107" s="54"/>
      <c r="D107" s="55"/>
      <c r="E107" s="5"/>
      <c r="F107" s="5"/>
      <c r="G107" s="5"/>
      <c r="H107" s="5"/>
    </row>
    <row r="109" spans="2:8" x14ac:dyDescent="0.3">
      <c r="C109" s="54" t="s">
        <v>220</v>
      </c>
      <c r="D109" s="54"/>
      <c r="E109" s="56">
        <f t="shared" ref="E109:F109" si="0">SUM(E8:E107)</f>
        <v>0</v>
      </c>
      <c r="F109" s="56">
        <f t="shared" si="0"/>
        <v>0</v>
      </c>
      <c r="G109" s="56"/>
      <c r="H109" s="56"/>
    </row>
  </sheetData>
  <mergeCells count="1">
    <mergeCell ref="E6:H6"/>
  </mergeCells>
  <conditionalFormatting sqref="C8:D24 C27:D30 C32:D49 C51:D59 C61:D73 C76:D107">
    <cfRule type="cellIs" dxfId="1" priority="7" operator="equal">
      <formula>0</formula>
    </cfRule>
  </conditionalFormatting>
  <conditionalFormatting sqref="C8:D30 C32:D107 C109:H109">
    <cfRule type="cellIs" dxfId="0" priority="8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3EE2-AC59-4F22-BEC8-AE971B5FD30D}">
  <dimension ref="A1:D122"/>
  <sheetViews>
    <sheetView zoomScaleNormal="100" workbookViewId="0">
      <selection activeCell="D8" sqref="D8"/>
    </sheetView>
  </sheetViews>
  <sheetFormatPr defaultColWidth="9.109375" defaultRowHeight="14.4" x14ac:dyDescent="0.3"/>
  <cols>
    <col min="1" max="1" width="9.109375" style="67"/>
    <col min="2" max="2" width="35.5546875" style="81" customWidth="1"/>
    <col min="3" max="3" width="50.5546875" style="81" customWidth="1"/>
    <col min="4" max="4" width="15.5546875" style="67" customWidth="1"/>
    <col min="5" max="16384" width="9.109375" style="81"/>
  </cols>
  <sheetData>
    <row r="1" spans="2:4" s="67" customFormat="1" x14ac:dyDescent="0.3"/>
    <row r="2" spans="2:4" s="67" customFormat="1" ht="20.100000000000001" customHeight="1" x14ac:dyDescent="0.35">
      <c r="B2" s="68" t="s">
        <v>221</v>
      </c>
      <c r="C2" s="69"/>
    </row>
    <row r="3" spans="2:4" s="71" customFormat="1" ht="16.5" customHeight="1" x14ac:dyDescent="0.3">
      <c r="B3" s="70"/>
      <c r="C3" s="70"/>
      <c r="D3" s="70"/>
    </row>
    <row r="4" spans="2:4" s="71" customFormat="1" ht="16.5" customHeight="1" x14ac:dyDescent="0.3">
      <c r="B4" s="113" t="s">
        <v>222</v>
      </c>
      <c r="C4" s="114"/>
      <c r="D4" s="70"/>
    </row>
    <row r="5" spans="2:4" s="71" customFormat="1" ht="16.5" customHeight="1" x14ac:dyDescent="0.3">
      <c r="B5" s="70"/>
      <c r="C5" s="70"/>
      <c r="D5" s="70"/>
    </row>
    <row r="6" spans="2:4" s="71" customFormat="1" ht="16.5" customHeight="1" x14ac:dyDescent="0.3">
      <c r="B6" s="70"/>
      <c r="C6" s="70"/>
      <c r="D6" s="70"/>
    </row>
    <row r="7" spans="2:4" s="73" customFormat="1" ht="16.5" customHeight="1" x14ac:dyDescent="0.3">
      <c r="B7" s="72"/>
      <c r="C7" s="72"/>
      <c r="D7" s="127" t="s">
        <v>288</v>
      </c>
    </row>
    <row r="8" spans="2:4" s="73" customFormat="1" x14ac:dyDescent="0.3">
      <c r="C8" s="74" t="s">
        <v>53</v>
      </c>
      <c r="D8" s="128" t="s">
        <v>15</v>
      </c>
    </row>
    <row r="9" spans="2:4" s="71" customFormat="1" x14ac:dyDescent="0.3">
      <c r="B9" s="75" t="s">
        <v>223</v>
      </c>
      <c r="C9" s="76"/>
      <c r="D9" s="77"/>
    </row>
    <row r="10" spans="2:4" s="67" customFormat="1" x14ac:dyDescent="0.3">
      <c r="B10" s="78" t="s">
        <v>224</v>
      </c>
      <c r="C10" s="79"/>
      <c r="D10" s="80"/>
    </row>
    <row r="11" spans="2:4" s="67" customFormat="1" x14ac:dyDescent="0.3">
      <c r="B11" s="82"/>
      <c r="C11" s="83" t="s">
        <v>225</v>
      </c>
      <c r="D11" s="84"/>
    </row>
    <row r="12" spans="2:4" s="67" customFormat="1" x14ac:dyDescent="0.3">
      <c r="B12" s="82"/>
      <c r="C12" s="83" t="s">
        <v>226</v>
      </c>
      <c r="D12" s="85"/>
    </row>
    <row r="13" spans="2:4" s="67" customFormat="1" x14ac:dyDescent="0.3">
      <c r="B13" s="82"/>
      <c r="C13" s="83" t="s">
        <v>227</v>
      </c>
      <c r="D13" s="85"/>
    </row>
    <row r="14" spans="2:4" s="67" customFormat="1" x14ac:dyDescent="0.3">
      <c r="B14" s="82"/>
      <c r="C14" s="83" t="s">
        <v>228</v>
      </c>
      <c r="D14" s="85"/>
    </row>
    <row r="15" spans="2:4" s="67" customFormat="1" x14ac:dyDescent="0.3">
      <c r="B15" s="82"/>
      <c r="C15" s="83" t="s">
        <v>229</v>
      </c>
      <c r="D15" s="85"/>
    </row>
    <row r="16" spans="2:4" s="67" customFormat="1" x14ac:dyDescent="0.3">
      <c r="B16" s="82"/>
      <c r="C16" s="83" t="s">
        <v>230</v>
      </c>
      <c r="D16" s="85"/>
    </row>
    <row r="17" spans="2:4" s="67" customFormat="1" x14ac:dyDescent="0.3">
      <c r="B17" s="82"/>
      <c r="C17" s="83" t="s">
        <v>231</v>
      </c>
      <c r="D17" s="85"/>
    </row>
    <row r="18" spans="2:4" s="67" customFormat="1" x14ac:dyDescent="0.3">
      <c r="B18" s="86"/>
      <c r="C18" s="83" t="s">
        <v>232</v>
      </c>
      <c r="D18" s="85"/>
    </row>
    <row r="19" spans="2:4" s="90" customFormat="1" x14ac:dyDescent="0.3">
      <c r="B19" s="87" t="s">
        <v>233</v>
      </c>
      <c r="C19" s="88"/>
      <c r="D19" s="89">
        <f t="shared" ref="D19" si="0">SUM(D11:D17)</f>
        <v>0</v>
      </c>
    </row>
    <row r="20" spans="2:4" s="67" customFormat="1" x14ac:dyDescent="0.3">
      <c r="B20" s="78" t="s">
        <v>234</v>
      </c>
      <c r="C20" s="79"/>
      <c r="D20" s="85"/>
    </row>
    <row r="21" spans="2:4" s="67" customFormat="1" x14ac:dyDescent="0.3">
      <c r="B21" s="82"/>
      <c r="C21" s="83" t="s">
        <v>235</v>
      </c>
      <c r="D21" s="85"/>
    </row>
    <row r="22" spans="2:4" s="67" customFormat="1" x14ac:dyDescent="0.3">
      <c r="B22" s="82"/>
      <c r="C22" s="83" t="s">
        <v>236</v>
      </c>
      <c r="D22" s="85"/>
    </row>
    <row r="23" spans="2:4" s="67" customFormat="1" x14ac:dyDescent="0.3">
      <c r="B23" s="82"/>
      <c r="C23" s="83" t="s">
        <v>237</v>
      </c>
      <c r="D23" s="85"/>
    </row>
    <row r="24" spans="2:4" s="67" customFormat="1" x14ac:dyDescent="0.3">
      <c r="B24" s="82"/>
      <c r="C24" s="83" t="s">
        <v>238</v>
      </c>
      <c r="D24" s="85"/>
    </row>
    <row r="25" spans="2:4" s="67" customFormat="1" x14ac:dyDescent="0.3">
      <c r="B25" s="82"/>
      <c r="C25" s="83" t="s">
        <v>239</v>
      </c>
      <c r="D25" s="85"/>
    </row>
    <row r="26" spans="2:4" s="67" customFormat="1" x14ac:dyDescent="0.3">
      <c r="B26" s="82"/>
      <c r="C26" s="83" t="s">
        <v>240</v>
      </c>
      <c r="D26" s="91"/>
    </row>
    <row r="27" spans="2:4" s="67" customFormat="1" x14ac:dyDescent="0.3">
      <c r="B27" s="86"/>
      <c r="C27" s="83" t="s">
        <v>241</v>
      </c>
      <c r="D27" s="85"/>
    </row>
    <row r="28" spans="2:4" s="90" customFormat="1" x14ac:dyDescent="0.3">
      <c r="B28" s="87" t="s">
        <v>242</v>
      </c>
      <c r="C28" s="92"/>
      <c r="D28" s="89">
        <f t="shared" ref="D28" si="1">SUM(D21:D27)</f>
        <v>0</v>
      </c>
    </row>
    <row r="29" spans="2:4" s="90" customFormat="1" x14ac:dyDescent="0.3">
      <c r="B29" s="93" t="s">
        <v>243</v>
      </c>
      <c r="C29" s="94"/>
      <c r="D29" s="95">
        <f t="shared" ref="D29" si="2">SUM(D19,D28)</f>
        <v>0</v>
      </c>
    </row>
    <row r="30" spans="2:4" s="96" customFormat="1" x14ac:dyDescent="0.3">
      <c r="D30" s="97"/>
    </row>
    <row r="31" spans="2:4" s="90" customFormat="1" x14ac:dyDescent="0.3">
      <c r="B31" s="98" t="s">
        <v>244</v>
      </c>
      <c r="C31" s="94"/>
      <c r="D31" s="95"/>
    </row>
    <row r="32" spans="2:4" s="67" customFormat="1" x14ac:dyDescent="0.3">
      <c r="B32" s="78" t="s">
        <v>245</v>
      </c>
      <c r="C32" s="79"/>
      <c r="D32" s="85"/>
    </row>
    <row r="33" spans="2:4" s="67" customFormat="1" x14ac:dyDescent="0.3">
      <c r="B33" s="82"/>
      <c r="C33" s="83" t="s">
        <v>246</v>
      </c>
      <c r="D33" s="85"/>
    </row>
    <row r="34" spans="2:4" s="67" customFormat="1" x14ac:dyDescent="0.3">
      <c r="B34" s="82"/>
      <c r="C34" s="83" t="s">
        <v>247</v>
      </c>
      <c r="D34" s="85"/>
    </row>
    <row r="35" spans="2:4" s="67" customFormat="1" x14ac:dyDescent="0.3">
      <c r="B35" s="82"/>
      <c r="C35" s="83" t="s">
        <v>248</v>
      </c>
      <c r="D35" s="85"/>
    </row>
    <row r="36" spans="2:4" s="67" customFormat="1" x14ac:dyDescent="0.3">
      <c r="B36" s="86"/>
      <c r="C36" s="83" t="s">
        <v>249</v>
      </c>
      <c r="D36" s="85"/>
    </row>
    <row r="37" spans="2:4" s="90" customFormat="1" x14ac:dyDescent="0.3">
      <c r="B37" s="99" t="s">
        <v>250</v>
      </c>
      <c r="C37" s="92"/>
      <c r="D37" s="89">
        <f t="shared" ref="D37" si="3">SUM(D33:D36)</f>
        <v>0</v>
      </c>
    </row>
    <row r="38" spans="2:4" s="67" customFormat="1" x14ac:dyDescent="0.3">
      <c r="B38" s="78" t="s">
        <v>251</v>
      </c>
      <c r="C38" s="79"/>
      <c r="D38" s="91"/>
    </row>
    <row r="39" spans="2:4" s="67" customFormat="1" x14ac:dyDescent="0.3">
      <c r="B39" s="82"/>
      <c r="C39" s="83" t="s">
        <v>252</v>
      </c>
      <c r="D39" s="85"/>
    </row>
    <row r="40" spans="2:4" s="67" customFormat="1" x14ac:dyDescent="0.3">
      <c r="B40" s="82"/>
      <c r="C40" s="100" t="s">
        <v>253</v>
      </c>
      <c r="D40" s="101"/>
    </row>
    <row r="41" spans="2:4" s="67" customFormat="1" x14ac:dyDescent="0.3">
      <c r="B41" s="82"/>
      <c r="C41" s="100" t="s">
        <v>254</v>
      </c>
      <c r="D41" s="101"/>
    </row>
    <row r="42" spans="2:4" s="67" customFormat="1" x14ac:dyDescent="0.3">
      <c r="B42" s="82"/>
      <c r="C42" s="100" t="s">
        <v>255</v>
      </c>
      <c r="D42" s="101"/>
    </row>
    <row r="43" spans="2:4" s="90" customFormat="1" x14ac:dyDescent="0.3">
      <c r="B43" s="102" t="s">
        <v>256</v>
      </c>
      <c r="C43" s="103"/>
      <c r="D43" s="104">
        <f t="shared" ref="D43" si="4">SUM(D39:D42)</f>
        <v>0</v>
      </c>
    </row>
    <row r="44" spans="2:4" s="90" customFormat="1" x14ac:dyDescent="0.3">
      <c r="B44" s="93" t="s">
        <v>257</v>
      </c>
      <c r="C44" s="105"/>
      <c r="D44" s="106">
        <f t="shared" ref="D44" si="5">SUM(D37,D43)</f>
        <v>0</v>
      </c>
    </row>
    <row r="45" spans="2:4" s="67" customFormat="1" x14ac:dyDescent="0.3"/>
    <row r="46" spans="2:4" s="67" customFormat="1" x14ac:dyDescent="0.3"/>
    <row r="47" spans="2:4" s="67" customFormat="1" x14ac:dyDescent="0.3"/>
    <row r="48" spans="2:4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pans="2:3" s="67" customFormat="1" x14ac:dyDescent="0.3"/>
    <row r="114" spans="2:3" s="67" customFormat="1" x14ac:dyDescent="0.3"/>
    <row r="115" spans="2:3" s="67" customFormat="1" x14ac:dyDescent="0.3"/>
    <row r="116" spans="2:3" s="67" customFormat="1" x14ac:dyDescent="0.3"/>
    <row r="117" spans="2:3" s="67" customFormat="1" x14ac:dyDescent="0.3"/>
    <row r="118" spans="2:3" s="67" customFormat="1" x14ac:dyDescent="0.3"/>
    <row r="119" spans="2:3" s="67" customFormat="1" x14ac:dyDescent="0.3"/>
    <row r="120" spans="2:3" s="67" customFormat="1" x14ac:dyDescent="0.3"/>
    <row r="121" spans="2:3" s="67" customFormat="1" x14ac:dyDescent="0.3">
      <c r="B121" s="81"/>
      <c r="C121" s="81"/>
    </row>
    <row r="122" spans="2:3" s="67" customFormat="1" x14ac:dyDescent="0.3">
      <c r="B122" s="81"/>
      <c r="C122" s="8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E4670575D9E43A0D0956D52CCF417" ma:contentTypeVersion="10" ma:contentTypeDescription="Create a new document." ma:contentTypeScope="" ma:versionID="f09fcae153f9a49f9ed0d4ba5b810bee">
  <xsd:schema xmlns:xsd="http://www.w3.org/2001/XMLSchema" xmlns:xs="http://www.w3.org/2001/XMLSchema" xmlns:p="http://schemas.microsoft.com/office/2006/metadata/properties" xmlns:ns2="cf41275d-bc04-4c78-833e-8c65094cedc0" xmlns:ns3="273ff822-d9a1-415a-8e5f-f24c06342558" targetNamespace="http://schemas.microsoft.com/office/2006/metadata/properties" ma:root="true" ma:fieldsID="c3b289bd5d74d589f634203150754185" ns2:_="" ns3:_="">
    <xsd:import namespace="cf41275d-bc04-4c78-833e-8c65094cedc0"/>
    <xsd:import namespace="273ff822-d9a1-415a-8e5f-f24c06342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1275d-bc04-4c78-833e-8c65094ce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991b503-1ffc-4999-8cb9-4dbaf7daa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f822-d9a1-415a-8e5f-f24c0634255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fd7001-2bb6-4d82-8ba0-4fb415e24511}" ma:internalName="TaxCatchAll" ma:showField="CatchAllData" ma:web="273ff822-d9a1-415a-8e5f-f24c06342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41275d-bc04-4c78-833e-8c65094cedc0">
      <Terms xmlns="http://schemas.microsoft.com/office/infopath/2007/PartnerControls"/>
    </lcf76f155ced4ddcb4097134ff3c332f>
    <TaxCatchAll xmlns="273ff822-d9a1-415a-8e5f-f24c06342558" xsi:nil="true"/>
  </documentManagement>
</p:properties>
</file>

<file path=customXml/itemProps1.xml><?xml version="1.0" encoding="utf-8"?>
<ds:datastoreItem xmlns:ds="http://schemas.openxmlformats.org/officeDocument/2006/customXml" ds:itemID="{819CD5CF-A261-488A-B5D0-FC5D31A92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1275d-bc04-4c78-833e-8c65094cedc0"/>
    <ds:schemaRef ds:uri="273ff822-d9a1-415a-8e5f-f24c06342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C9029D-762A-4789-8F36-6D408ACC1F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32D41-A073-4770-BAC4-5D22EAB06B04}">
  <ds:schemaRefs>
    <ds:schemaRef ds:uri="http://schemas.microsoft.com/office/2006/metadata/properties"/>
    <ds:schemaRef ds:uri="http://schemas.microsoft.com/office/infopath/2007/PartnerControls"/>
    <ds:schemaRef ds:uri="cf41275d-bc04-4c78-833e-8c65094cedc0"/>
    <ds:schemaRef ds:uri="273ff822-d9a1-415a-8e5f-f24c063425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Sheet</vt:lpstr>
      <vt:lpstr>TOC</vt:lpstr>
      <vt:lpstr>P&amp;L&gt;&gt;&gt;</vt:lpstr>
      <vt:lpstr>P&amp;L</vt:lpstr>
      <vt:lpstr>P&amp;L  Voice</vt:lpstr>
      <vt:lpstr>P&amp;L  Call Termination</vt:lpstr>
      <vt:lpstr>A&amp;L&gt;&gt;&gt;</vt:lpstr>
      <vt:lpstr>FAR</vt:lpstr>
      <vt:lpstr>Balance Sheet</vt:lpstr>
      <vt:lpstr>WACC</vt:lpstr>
      <vt:lpstr>Costing&gt;&gt;&gt;</vt:lpstr>
      <vt:lpstr>OPEX</vt:lpstr>
      <vt:lpstr>CAPEX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Megan Friday</cp:lastModifiedBy>
  <cp:revision/>
  <dcterms:created xsi:type="dcterms:W3CDTF">2015-06-05T18:17:20Z</dcterms:created>
  <dcterms:modified xsi:type="dcterms:W3CDTF">2023-06-12T09:47:58Z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0x010100D67E4670575D9E43A0D0956D52CCF417</vt:lpwstr>
  </property>
  <property fmtid="{D5CDD505-2E9C-101B-9397-08002B2CF9AE}" pid="3" name="MediaServiceImageTags">
    <vt:lpwstr/>
  </property>
</Properties>
</file>